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eewo\Downloads\V4 CAI List Published Post-Challenge\V4 CAI List Published Post-Challenge\"/>
    </mc:Choice>
  </mc:AlternateContent>
  <xr:revisionPtr revIDLastSave="0" documentId="13_ncr:1_{68226C0A-C958-4DCC-9D21-F5113A05EF15}" xr6:coauthVersionLast="47" xr6:coauthVersionMax="47" xr10:uidLastSave="{00000000-0000-0000-0000-000000000000}"/>
  <bookViews>
    <workbookView xWindow="-110" yWindow="-110" windowWidth="25820" windowHeight="15500" firstSheet="5" activeTab="11" xr2:uid="{00000000-000D-0000-FFFF-FFFF00000000}"/>
  </bookViews>
  <sheets>
    <sheet name="Community Centers" sheetId="1" r:id="rId1"/>
    <sheet name="Community Support" sheetId="2" r:id="rId2"/>
    <sheet name="DOE K-12 Schools - Charter" sheetId="12" r:id="rId3"/>
    <sheet name="DOE K-12 Schools - Public" sheetId="3" r:id="rId4"/>
    <sheet name="Private School" sheetId="4" r:id="rId5"/>
    <sheet name="Head Start Schools" sheetId="5" r:id="rId6"/>
    <sheet name="Higher Education" sheetId="6" r:id="rId7"/>
    <sheet name="Medical Facilities" sheetId="7" r:id="rId8"/>
    <sheet name="Public Housing" sheetId="8" r:id="rId9"/>
    <sheet name="Public Libraries" sheetId="9" r:id="rId10"/>
    <sheet name="Public Safety" sheetId="10" r:id="rId11"/>
    <sheet name="Other" sheetId="11" r:id="rId12"/>
  </sheets>
  <definedNames>
    <definedName name="_xlnm._FilterDatabase" localSheetId="0" hidden="1">'Community Centers'!$A$1:$F$20</definedName>
    <definedName name="_xlnm._FilterDatabase" localSheetId="1" hidden="1">'Community Support'!$B$1:$G$10</definedName>
    <definedName name="_xlnm._FilterDatabase" localSheetId="2" hidden="1">'DOE K-12 Schools - Charter'!$A$1:$G$16</definedName>
    <definedName name="_xlnm._FilterDatabase" localSheetId="3" hidden="1">'DOE K-12 Schools - Public'!$A$1:$G$42</definedName>
    <definedName name="_xlnm._FilterDatabase" localSheetId="5" hidden="1">'Head Start Schools'!$B$1:$G$14</definedName>
    <definedName name="_xlnm._FilterDatabase" localSheetId="6" hidden="1">'Higher Education'!$B$1:$H$8</definedName>
    <definedName name="_xlnm._FilterDatabase" localSheetId="7" hidden="1">'Medical Facilities'!$B$1:$G$47</definedName>
    <definedName name="_xlnm._FilterDatabase" localSheetId="11" hidden="1">Other!$B$1:$F$3</definedName>
    <definedName name="_xlnm._FilterDatabase" localSheetId="4" hidden="1">'Private School'!$B$1:$G$15</definedName>
    <definedName name="_xlnm._FilterDatabase" localSheetId="8" hidden="1">'Public Housing'!$B$1:$F$27</definedName>
    <definedName name="_xlnm._FilterDatabase" localSheetId="9" hidden="1">'Public Libraries'!$B$1:$F$13</definedName>
    <definedName name="_xlnm._FilterDatabase" localSheetId="10" hidden="1">'Public Safety'!$B$1:$G$71</definedName>
    <definedName name="_xlnm.Print_Area" localSheetId="0">'Community Centers'!$A$1:$F$20</definedName>
    <definedName name="_xlnm.Print_Area" localSheetId="1">'Community Support'!$A$1:$G$10</definedName>
    <definedName name="_xlnm.Print_Area" localSheetId="2">'DOE K-12 Schools - Charter'!$A$1:$G$16</definedName>
    <definedName name="_xlnm.Print_Area" localSheetId="3">'DOE K-12 Schools - Public'!$A$1:$G$42</definedName>
    <definedName name="_xlnm.Print_Area" localSheetId="5">'Head Start Schools'!$A$1:$G$14</definedName>
    <definedName name="_xlnm.Print_Area" localSheetId="6">'Higher Education'!$A$1:$H$8</definedName>
    <definedName name="_xlnm.Print_Area" localSheetId="7">'Medical Facilities'!$A$1:$G$47</definedName>
    <definedName name="_xlnm.Print_Area" localSheetId="11">Other!$A$1:$F$3</definedName>
    <definedName name="_xlnm.Print_Area" localSheetId="4">'Private School'!$A$1:$G$15</definedName>
    <definedName name="_xlnm.Print_Area" localSheetId="8">'Public Housing'!$A$1:$F$27</definedName>
    <definedName name="_xlnm.Print_Area" localSheetId="9">'Public Libraries'!$A$1:$F$13</definedName>
    <definedName name="_xlnm.Print_Area" localSheetId="10">'Public Safety'!$A$1:$G$71</definedName>
    <definedName name="_xlnm.Print_Titles" localSheetId="0">'Community Centers'!$1:$1</definedName>
    <definedName name="_xlnm.Print_Titles" localSheetId="1">'Community Support'!$1:$1</definedName>
    <definedName name="_xlnm.Print_Titles" localSheetId="2">'DOE K-12 Schools - Charter'!$1:$1</definedName>
    <definedName name="_xlnm.Print_Titles" localSheetId="3">'DOE K-12 Schools - Public'!$1:$1</definedName>
    <definedName name="_xlnm.Print_Titles" localSheetId="5">'Head Start Schools'!$1:$1</definedName>
    <definedName name="_xlnm.Print_Titles" localSheetId="6">'Higher Education'!$1:$1</definedName>
    <definedName name="_xlnm.Print_Titles" localSheetId="7">'Medical Facilities'!$1:$1</definedName>
    <definedName name="_xlnm.Print_Titles" localSheetId="11">Other!$1:$1</definedName>
    <definedName name="_xlnm.Print_Titles" localSheetId="4">'Private School'!$1:$1</definedName>
    <definedName name="_xlnm.Print_Titles" localSheetId="8">'Public Housing'!$1:$1</definedName>
    <definedName name="_xlnm.Print_Titles" localSheetId="9">'Public Libraries'!$1:$1</definedName>
    <definedName name="_xlnm.Print_Titles" localSheetId="10">'Public Safety'!$1:$1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3" i="2"/>
  <c r="A4" i="2" s="1"/>
  <c r="A5" i="2" s="1"/>
  <c r="A6" i="2" s="1"/>
  <c r="A7" i="2" s="1"/>
  <c r="A8" i="2" s="1"/>
  <c r="A9" i="2" s="1"/>
  <c r="A10" i="2" s="1"/>
  <c r="A3" i="1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3" i="12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</calcChain>
</file>

<file path=xl/sharedStrings.xml><?xml version="1.0" encoding="utf-8"?>
<sst xmlns="http://schemas.openxmlformats.org/spreadsheetml/2006/main" count="1336" uniqueCount="601">
  <si>
    <t>CAI Type</t>
  </si>
  <si>
    <t>CAI Subtype</t>
  </si>
  <si>
    <t>Entity Name</t>
  </si>
  <si>
    <t>Address</t>
  </si>
  <si>
    <t>City</t>
  </si>
  <si>
    <t>Zip</t>
  </si>
  <si>
    <t>Community Center</t>
  </si>
  <si>
    <t>Aunty Sally Kaleohano's Luau Hale</t>
  </si>
  <si>
    <t>Hilo</t>
  </si>
  <si>
    <t>Aupuni Center</t>
  </si>
  <si>
    <t>Cooper Center</t>
  </si>
  <si>
    <t>Volcano</t>
  </si>
  <si>
    <t>Kailua Park</t>
  </si>
  <si>
    <t>Kailua-Kona</t>
  </si>
  <si>
    <t>Keaau Community Center</t>
  </si>
  <si>
    <t>16-186 Pili Mua St</t>
  </si>
  <si>
    <t>Keaau</t>
  </si>
  <si>
    <t>Kulaimano Community Center</t>
  </si>
  <si>
    <t>28-2891 Alia St</t>
  </si>
  <si>
    <t>Pepeekeo</t>
  </si>
  <si>
    <t>Mountain View Community Center</t>
  </si>
  <si>
    <t>18-1345 A Volcano Rd</t>
  </si>
  <si>
    <t>Mountain View</t>
  </si>
  <si>
    <t>Naalehu Community Center</t>
  </si>
  <si>
    <t>95-5635 Mamalahoa Hwy</t>
  </si>
  <si>
    <t>Naalehu</t>
  </si>
  <si>
    <t>Pahala Community Center</t>
  </si>
  <si>
    <t>96-1149 Kamani St</t>
  </si>
  <si>
    <t>Pahala</t>
  </si>
  <si>
    <t>Pahoa Neighborhood Center</t>
  </si>
  <si>
    <t>15-2906 Pahoa Village Rd</t>
  </si>
  <si>
    <t>Pahoa</t>
  </si>
  <si>
    <t>Papaaloa Community Center Gym</t>
  </si>
  <si>
    <t>35-1994 Old Mamalahoa Hwy</t>
  </si>
  <si>
    <t>Laupahoehoe</t>
  </si>
  <si>
    <t>Papaikou Community Center</t>
  </si>
  <si>
    <t>27 Maluna Pl</t>
  </si>
  <si>
    <t>Papaikou</t>
  </si>
  <si>
    <t>Puueo Community Center</t>
  </si>
  <si>
    <t>145 Wainaku St</t>
  </si>
  <si>
    <t>Waiakea Recreation Center</t>
  </si>
  <si>
    <t>1634 Kamehameha Ave</t>
  </si>
  <si>
    <t>Waimea Community Center</t>
  </si>
  <si>
    <t>65-1260 Kawaihae Rd</t>
  </si>
  <si>
    <t>Waimea</t>
  </si>
  <si>
    <t>West Hawaii Civic Center</t>
  </si>
  <si>
    <t>74-5044 Ane Keohokalole Hwy</t>
  </si>
  <si>
    <t>Kaunakakai</t>
  </si>
  <si>
    <t>Community Support</t>
  </si>
  <si>
    <t>Alu Like</t>
  </si>
  <si>
    <t>Alu Like - Kaunakakai</t>
  </si>
  <si>
    <t>American Job Center</t>
  </si>
  <si>
    <t>American Job Center Hawaii - Hawaii Island</t>
  </si>
  <si>
    <t>Community Media Center</t>
  </si>
  <si>
    <t>Liliuokalani Trust</t>
  </si>
  <si>
    <t>Kipuka Hilo</t>
  </si>
  <si>
    <t>919 Ululani St</t>
  </si>
  <si>
    <t>Kipuka Kona</t>
  </si>
  <si>
    <t>74-5490 Makala Blvd</t>
  </si>
  <si>
    <t>Neighborhood Place of Puna</t>
  </si>
  <si>
    <t>16-105 Opukahaia St</t>
  </si>
  <si>
    <t>School Name</t>
  </si>
  <si>
    <t>Kau Learning Academy</t>
  </si>
  <si>
    <t>Elementary</t>
  </si>
  <si>
    <t>94-1581 Kaulua Circle</t>
  </si>
  <si>
    <t>Public School</t>
  </si>
  <si>
    <t>Na Wai Ola PCS</t>
  </si>
  <si>
    <t>Innovations PCS</t>
  </si>
  <si>
    <t>Elementary-Middle</t>
  </si>
  <si>
    <t>Kealakehe</t>
  </si>
  <si>
    <t>Ka Umeke Kaeo PCS</t>
  </si>
  <si>
    <t>Ke Kula 'o Nawahiokalani'opu'u Iki Laboratory PCS</t>
  </si>
  <si>
    <t>Kona Pacific PCS</t>
  </si>
  <si>
    <t>Kealakekua</t>
  </si>
  <si>
    <t>Volcano School of Arts and Sciences</t>
  </si>
  <si>
    <t>Connections PCS</t>
  </si>
  <si>
    <t>Elementary-Middle-High</t>
  </si>
  <si>
    <t>Kanu O Ka Aina PCS</t>
  </si>
  <si>
    <t>Kamuela</t>
  </si>
  <si>
    <t>Honokaa</t>
  </si>
  <si>
    <t>Kua O Ka La NCPCS</t>
  </si>
  <si>
    <t>345 Makalika St</t>
  </si>
  <si>
    <t>Laupahoehoe Community PCS</t>
  </si>
  <si>
    <t>Ke Ana Laahana PCS</t>
  </si>
  <si>
    <t>Intermediate</t>
  </si>
  <si>
    <t>West Hawai'i Explorations PCS</t>
  </si>
  <si>
    <t>73-4500 Kahilihili St</t>
  </si>
  <si>
    <t>Waimea Middle PCS</t>
  </si>
  <si>
    <t>Middle</t>
  </si>
  <si>
    <t>DeSilva Elementary</t>
  </si>
  <si>
    <t>Haaheo Elementary</t>
  </si>
  <si>
    <t>Hilo Union Elementary</t>
  </si>
  <si>
    <t>Holualoa Elementary</t>
  </si>
  <si>
    <t>Holualoa</t>
  </si>
  <si>
    <t>Honaunau Elementary</t>
  </si>
  <si>
    <t>Captain Cook</t>
  </si>
  <si>
    <t>Honokaa Elementary</t>
  </si>
  <si>
    <t>Hookena Elementary</t>
  </si>
  <si>
    <t>Kahakai Elementary</t>
  </si>
  <si>
    <t>Kapiolani Elementary</t>
  </si>
  <si>
    <t>Kaumana Elementary</t>
  </si>
  <si>
    <t>Keaau Elementary</t>
  </si>
  <si>
    <t>Kealakehe Elementary</t>
  </si>
  <si>
    <t>Keaukaha Elementary</t>
  </si>
  <si>
    <t>Keonepoko Elementary</t>
  </si>
  <si>
    <t>Kohala Elementary</t>
  </si>
  <si>
    <t>Kapaau</t>
  </si>
  <si>
    <t>Konawaena Elementary</t>
  </si>
  <si>
    <t>Mountain View Elementary</t>
  </si>
  <si>
    <t>Naalehu Elementary</t>
  </si>
  <si>
    <t>Pahoa Elementary</t>
  </si>
  <si>
    <t>Waiakea Elementary</t>
  </si>
  <si>
    <t>Waiakeawaena Elementary</t>
  </si>
  <si>
    <t>Waimea Elementary</t>
  </si>
  <si>
    <t>Kalanianaole Elementary and Intermediate</t>
  </si>
  <si>
    <t>Paauilo Elementary and Intermediate</t>
  </si>
  <si>
    <t>Paauilo</t>
  </si>
  <si>
    <t>Waikoloa Elementary and Middle</t>
  </si>
  <si>
    <t>Waikoloa</t>
  </si>
  <si>
    <t>Kau High and Pahala Elementary</t>
  </si>
  <si>
    <t>Ke Kula O Ehunuikaimalino</t>
  </si>
  <si>
    <t>Hilo High</t>
  </si>
  <si>
    <t>High</t>
  </si>
  <si>
    <t>Keaau High</t>
  </si>
  <si>
    <t>Kealakehe High</t>
  </si>
  <si>
    <t>Kohala High</t>
  </si>
  <si>
    <t>Konawaena High</t>
  </si>
  <si>
    <t>Waiakea High</t>
  </si>
  <si>
    <t>Honokaa High and Intermediate</t>
  </si>
  <si>
    <t>Pahoa High and Intermediate</t>
  </si>
  <si>
    <t>Hilo Intermediate</t>
  </si>
  <si>
    <t>Keaau Middle</t>
  </si>
  <si>
    <t>Kealakehe Intermediate</t>
  </si>
  <si>
    <t>Kohala Middle</t>
  </si>
  <si>
    <t>Konawaena Middle</t>
  </si>
  <si>
    <t>Waiakea Intermediate</t>
  </si>
  <si>
    <t>Charter School</t>
  </si>
  <si>
    <t>Private School</t>
  </si>
  <si>
    <t>Christian Liberty Academy</t>
  </si>
  <si>
    <t>Haili Christian School</t>
  </si>
  <si>
    <t>Hawaii Preparatory Academy</t>
  </si>
  <si>
    <t>Kamehameha Schools Hawai'i</t>
  </si>
  <si>
    <t>Kohala Adventist School</t>
  </si>
  <si>
    <t>Kokua Academy</t>
  </si>
  <si>
    <t>Kona Adventist Christian School</t>
  </si>
  <si>
    <t>Kuleana Education Academy</t>
  </si>
  <si>
    <t>Makua Lani Christian Academy</t>
  </si>
  <si>
    <t>Malamalama Waldorf School</t>
  </si>
  <si>
    <t>Mauna Loa School</t>
  </si>
  <si>
    <t>Parker School</t>
  </si>
  <si>
    <t>St. Joseph School</t>
  </si>
  <si>
    <t>Waimea Country School</t>
  </si>
  <si>
    <t>Name</t>
  </si>
  <si>
    <t>Early Head Start</t>
  </si>
  <si>
    <t>Easter Seals</t>
  </si>
  <si>
    <t>49 Kaiulani St</t>
  </si>
  <si>
    <t>Greenwell Child Development Center</t>
  </si>
  <si>
    <t>Hilo EHS Home Base</t>
  </si>
  <si>
    <t>27 Waianuenue Ave</t>
  </si>
  <si>
    <t>Ka'u Cluster</t>
  </si>
  <si>
    <t>Kona Clusters</t>
  </si>
  <si>
    <t>Kailua Kona</t>
  </si>
  <si>
    <t>Waimea Cluster</t>
  </si>
  <si>
    <t>Head Start</t>
  </si>
  <si>
    <t>Hilo Child Development Center (HCDC)</t>
  </si>
  <si>
    <t>2133 Waianuenue Ave</t>
  </si>
  <si>
    <t>Kalanianaole Elementary</t>
  </si>
  <si>
    <t>27-330 Old Mamalahoa Hwy</t>
  </si>
  <si>
    <t>Keauhou</t>
  </si>
  <si>
    <t>78-6804 Mamalahoa Hwy</t>
  </si>
  <si>
    <t>Keonepoko Pre-Plus Elementary</t>
  </si>
  <si>
    <t>15-890 Kahakai Blvd</t>
  </si>
  <si>
    <t>Mt. View PrePlus Elementary</t>
  </si>
  <si>
    <t>18-1235 Volcano Hwy</t>
  </si>
  <si>
    <t>Puueo</t>
  </si>
  <si>
    <t>Head Start and Early Head Start</t>
  </si>
  <si>
    <t>Hawaiian Beaches</t>
  </si>
  <si>
    <t>15-360 Puni Makai Loop N</t>
  </si>
  <si>
    <t>System Entity</t>
  </si>
  <si>
    <t>Higher Education</t>
  </si>
  <si>
    <t>Community College</t>
  </si>
  <si>
    <t>University of Hawaii</t>
  </si>
  <si>
    <t>Hawaii Community College</t>
  </si>
  <si>
    <t>Community Schools for Adults</t>
  </si>
  <si>
    <t>Department of Education</t>
  </si>
  <si>
    <t>WCSA-Hilo Campus</t>
  </si>
  <si>
    <t>WCSA-Kona Campus</t>
  </si>
  <si>
    <t>Education Center</t>
  </si>
  <si>
    <t>Ko Education Center (North Hawaii Education and Research Center)</t>
  </si>
  <si>
    <t>45-539 Plumeria St</t>
  </si>
  <si>
    <t>University Center - West Hawaii</t>
  </si>
  <si>
    <t>University</t>
  </si>
  <si>
    <t>University of Hawaii Hilo</t>
  </si>
  <si>
    <t>200 W. Kawili St</t>
  </si>
  <si>
    <t>University Center</t>
  </si>
  <si>
    <t>Hawaii Community College - Palamanui</t>
  </si>
  <si>
    <t>Medical Facility</t>
  </si>
  <si>
    <t>Community Health Center</t>
  </si>
  <si>
    <t>Hamakua-Kohala Health Center - Honokaa Clinic</t>
  </si>
  <si>
    <t>45-549 Plumeria St</t>
  </si>
  <si>
    <t>Hamakua-Kohala Health Center - Kohala Clinic</t>
  </si>
  <si>
    <t>Hamakua-Kohala Health Center - Laupahoehoe Clinic</t>
  </si>
  <si>
    <t>Hamakua-Kohala Health Center - Waimea Clinic</t>
  </si>
  <si>
    <t>HICHC Administration East</t>
  </si>
  <si>
    <t>HICHC Administration West</t>
  </si>
  <si>
    <t>HICHC Hilo Family Dental</t>
  </si>
  <si>
    <t>HICHC Hilo Family Health</t>
  </si>
  <si>
    <t>HICHC Hilo Keiki Health</t>
  </si>
  <si>
    <t>HICHC Hilo Women's Health</t>
  </si>
  <si>
    <t>HICHC Kau Family Health and Dental</t>
  </si>
  <si>
    <t>HICHC Keaau Family Health and Dental</t>
  </si>
  <si>
    <t>HICHC Kealakehe Family Health and Dental</t>
  </si>
  <si>
    <t>HICHC Kealakekua Family Health</t>
  </si>
  <si>
    <t>HICHC Kuakini Family Health</t>
  </si>
  <si>
    <t>HICHC Pahoa Family Health</t>
  </si>
  <si>
    <t>HICHC Pahoa Women's and Keiki Health</t>
  </si>
  <si>
    <t>HICHC Waikoloa Family Dental</t>
  </si>
  <si>
    <t>Waikoloa Village</t>
  </si>
  <si>
    <t>HICHC Waikoloa Family Health</t>
  </si>
  <si>
    <t>Critical Access Hospital</t>
  </si>
  <si>
    <t>Hale Hoola Hamakua</t>
  </si>
  <si>
    <t>Kau Hospital</t>
  </si>
  <si>
    <t>Kohala Hospital</t>
  </si>
  <si>
    <t>Family Guidance Center</t>
  </si>
  <si>
    <t>East Hawaii Family Guidance Center</t>
  </si>
  <si>
    <t>West Hawaii Family Guidance Center - Kona</t>
  </si>
  <si>
    <t>West Hawaii Family Guidance Center - Waimea</t>
  </si>
  <si>
    <t>Hospital</t>
  </si>
  <si>
    <t>Hilo Medical Center</t>
  </si>
  <si>
    <t>Kona Community Hospital</t>
  </si>
  <si>
    <t>Queens North Hawaii Community Hospital</t>
  </si>
  <si>
    <t>Native Hawaiian Community Health Center</t>
  </si>
  <si>
    <t>Hui Malama Ola Na Oiwi</t>
  </si>
  <si>
    <t>Public Health Nursing Center</t>
  </si>
  <si>
    <t>Hilo Public Health Nursing Branch</t>
  </si>
  <si>
    <t>75 Aupuni St</t>
  </si>
  <si>
    <t>Kona Health Center</t>
  </si>
  <si>
    <t>79-1015 Haukapila St</t>
  </si>
  <si>
    <t>Naalehu Health Center</t>
  </si>
  <si>
    <t>94-5669 Mamalahoa Hwy</t>
  </si>
  <si>
    <t>Waimea Health Center</t>
  </si>
  <si>
    <t>67-5189 Kamamalu St</t>
  </si>
  <si>
    <t>Rural Health Clinic</t>
  </si>
  <si>
    <t>East Hawaii Health Clinic at 1190 Waianuenue</t>
  </si>
  <si>
    <t>East Hawaii Health Clinic at Keaau</t>
  </si>
  <si>
    <t>East Hawaii Health Clinic at Puuhonu Way</t>
  </si>
  <si>
    <t>Five Mountains Hawaii Inc.</t>
  </si>
  <si>
    <t>Kau Hospital Rural Health Clinic</t>
  </si>
  <si>
    <t>Primary Care Clinic Rural Health Clinic</t>
  </si>
  <si>
    <t>Puna Community Medical Center Rural Health Clinic</t>
  </si>
  <si>
    <t>Women's Center Rural Health Clinic</t>
  </si>
  <si>
    <t>Project</t>
  </si>
  <si>
    <t>Public Housing</t>
  </si>
  <si>
    <t>Ainakea Elderly Apartments</t>
  </si>
  <si>
    <t>53-3996 Ainakea Dr</t>
  </si>
  <si>
    <t>Hale Aloha O Puna</t>
  </si>
  <si>
    <t>Hale Hauoli</t>
  </si>
  <si>
    <t>Hale Hookipa</t>
  </si>
  <si>
    <t>Hale Kikaha</t>
  </si>
  <si>
    <t>Hale Olaloa</t>
  </si>
  <si>
    <t>Ka Hale Kahaluu</t>
  </si>
  <si>
    <t>Kaimalino</t>
  </si>
  <si>
    <t>Kauhale O'Hanakahi</t>
  </si>
  <si>
    <t>Ke Kumu Ekolu</t>
  </si>
  <si>
    <t>Ke Kumu Elua</t>
  </si>
  <si>
    <t>Kihei Pua Emergency Shelter</t>
  </si>
  <si>
    <t>115 Kapiolani St</t>
  </si>
  <si>
    <t>Lanakila Homes I</t>
  </si>
  <si>
    <t>Lanakila Homes II</t>
  </si>
  <si>
    <t>Lanakila Homes III</t>
  </si>
  <si>
    <t>Lanakila Homes IV</t>
  </si>
  <si>
    <t>Lokahi</t>
  </si>
  <si>
    <t>Nani Olu</t>
  </si>
  <si>
    <t>Noelani I</t>
  </si>
  <si>
    <t>Noelani II</t>
  </si>
  <si>
    <t>Pomaikai Homes</t>
  </si>
  <si>
    <t>Punahele Homes</t>
  </si>
  <si>
    <t>Public Library</t>
  </si>
  <si>
    <t>Hilo Public Library</t>
  </si>
  <si>
    <t>300 Waianuenue Ave</t>
  </si>
  <si>
    <t>Honokaa Public Library</t>
  </si>
  <si>
    <t>Kailua-Kona Public Library</t>
  </si>
  <si>
    <t>75-138 Hualalai Rd</t>
  </si>
  <si>
    <t>Keaau Public and School Library</t>
  </si>
  <si>
    <t>16-571 Keaau-Pahoa Rd</t>
  </si>
  <si>
    <t>Kealakekua Public Library</t>
  </si>
  <si>
    <t>Laupahoehoe Public and School Library</t>
  </si>
  <si>
    <t>35-2065 Old Mamalahoa Hwy</t>
  </si>
  <si>
    <t>Mountain View Public and School Library</t>
  </si>
  <si>
    <t>Naalehu Public Library</t>
  </si>
  <si>
    <t>North Kohala Public Library</t>
  </si>
  <si>
    <t>Pahala Public and School Library</t>
  </si>
  <si>
    <t>96-3150 Pikake St</t>
  </si>
  <si>
    <t>Pahoa Public and School Library</t>
  </si>
  <si>
    <t>15-3070 Pahoa-Kalapana Rd</t>
  </si>
  <si>
    <t>Thelma Parker Memorial Public and School Library</t>
  </si>
  <si>
    <t>CAI SubType</t>
  </si>
  <si>
    <t>Public Safety</t>
  </si>
  <si>
    <t>Fire Station</t>
  </si>
  <si>
    <t>Captain Cook Fire Station</t>
  </si>
  <si>
    <t>82-6120 Mamalahoa Hwy</t>
  </si>
  <si>
    <t>Central Fire Station</t>
  </si>
  <si>
    <t>466 Kinoole St</t>
  </si>
  <si>
    <t>Fire Department Maintenance Shop</t>
  </si>
  <si>
    <t>95 Keaa St</t>
  </si>
  <si>
    <t>Fire Warehouse and Dispatch Center</t>
  </si>
  <si>
    <t>Hawaiian Ocean View Fire Station</t>
  </si>
  <si>
    <t>92-6093 Orchid Mauka Circle</t>
  </si>
  <si>
    <t>Ocean View</t>
  </si>
  <si>
    <t>Hawaiian Paradise Park Fire Station</t>
  </si>
  <si>
    <t>15-1575 Paradise Dr</t>
  </si>
  <si>
    <t>Honokaa Fire Station</t>
  </si>
  <si>
    <t>45-3362 Mamane St</t>
  </si>
  <si>
    <t>Kailua Fire Station</t>
  </si>
  <si>
    <t>74-5537 Palani Rd</t>
  </si>
  <si>
    <t>Kaumana Fire Station</t>
  </si>
  <si>
    <t>310 Kaumana Dr</t>
  </si>
  <si>
    <t>Kawailani Fire Station</t>
  </si>
  <si>
    <t>411 W Kawailani St</t>
  </si>
  <si>
    <t>Keaau Fire Station</t>
  </si>
  <si>
    <t>16-579 Old Volcano Rd</t>
  </si>
  <si>
    <t>Keauhou Fire Station</t>
  </si>
  <si>
    <t>78-7159 Puuloa Rd</t>
  </si>
  <si>
    <t>Laupahoehoe Fire Station</t>
  </si>
  <si>
    <t>36-2285 Old Mamalahoa Hwy</t>
  </si>
  <si>
    <t>Makalei Fire Station</t>
  </si>
  <si>
    <t>72-4077 Mamalahoa Hwy</t>
  </si>
  <si>
    <t>Naalehu Medic 11</t>
  </si>
  <si>
    <t>95-5656 Hawaii Belt Rd</t>
  </si>
  <si>
    <t>North Kohala Fire Station</t>
  </si>
  <si>
    <t>54-3900 Akoni Pule Hwy</t>
  </si>
  <si>
    <t>Pahala Fire Station</t>
  </si>
  <si>
    <t>Pahoa Fire Station</t>
  </si>
  <si>
    <t>152605 HI-130</t>
  </si>
  <si>
    <t>South Kohala Fire Station</t>
  </si>
  <si>
    <t>68-4550 Queen Kaahumanu Hwy</t>
  </si>
  <si>
    <t>Volcano Fire Station</t>
  </si>
  <si>
    <t>99252 Crater Rim Drive</t>
  </si>
  <si>
    <t>Waiakea Fire Station</t>
  </si>
  <si>
    <t>Waikoloa Fire Station</t>
  </si>
  <si>
    <t>68-1771 Pua Melia St</t>
  </si>
  <si>
    <t>Waimea Fire Station</t>
  </si>
  <si>
    <t>67 Kamamalu St</t>
  </si>
  <si>
    <t>Discovery Harbour - Volunteer</t>
  </si>
  <si>
    <t>Fern Acres - Volunteer</t>
  </si>
  <si>
    <t>Fern Forest - Volunteer</t>
  </si>
  <si>
    <t>Four Seasons - Volunteer</t>
  </si>
  <si>
    <t>Hawaiian Acres - Volunteer</t>
  </si>
  <si>
    <t>Hawaiian Beaches - Volunteer</t>
  </si>
  <si>
    <t>Hawaiian Paradise Park - Volunteer</t>
  </si>
  <si>
    <t>Kalaoa Mauka - Volunteer</t>
  </si>
  <si>
    <t>Kaupulehu - Volunteer</t>
  </si>
  <si>
    <t>Kohala Ranch - Volunteer</t>
  </si>
  <si>
    <t>Kona Paradise Subdivision - Volunteer</t>
  </si>
  <si>
    <t>Kona Village - Volunteer</t>
  </si>
  <si>
    <t>Kulani - Volunteer</t>
  </si>
  <si>
    <t>Laupahoehoe - Volunteer</t>
  </si>
  <si>
    <t>Milolii - Volunteer</t>
  </si>
  <si>
    <t>Naalehu - Volunteer</t>
  </si>
  <si>
    <t>Ocean View - Volunteer</t>
  </si>
  <si>
    <t>Pahala - Volunteer</t>
  </si>
  <si>
    <t>Pepeekeo - Volunteer</t>
  </si>
  <si>
    <t>Volcano Village - Volunteer</t>
  </si>
  <si>
    <t>Waa Waa - Volunteer</t>
  </si>
  <si>
    <t>Waikii - Volunteer</t>
  </si>
  <si>
    <t>Waikoloa Village - Volunteer</t>
  </si>
  <si>
    <t>Jail</t>
  </si>
  <si>
    <t>Hawaii Community Correctional Center</t>
  </si>
  <si>
    <t>60 Punahele Street</t>
  </si>
  <si>
    <t>Police Station</t>
  </si>
  <si>
    <t>Hilo Station</t>
  </si>
  <si>
    <t>349 Kapiolani Street</t>
  </si>
  <si>
    <t>Honokaa Station</t>
  </si>
  <si>
    <t>45-3362 Mamane Street</t>
  </si>
  <si>
    <t>Kapaau Station</t>
  </si>
  <si>
    <t>54-3900 Akoni Pule Highway</t>
  </si>
  <si>
    <t>Kona Station</t>
  </si>
  <si>
    <t>74-611 Hale Makai Place</t>
  </si>
  <si>
    <t>Laupahoehoe Station</t>
  </si>
  <si>
    <t>Puualaea Homestaed Road</t>
  </si>
  <si>
    <t>Naalehu Station</t>
  </si>
  <si>
    <t>95-5353 Mamalahoa Highway</t>
  </si>
  <si>
    <t>Pahoa Station</t>
  </si>
  <si>
    <t>15-2615 Keaau Pahoa Road</t>
  </si>
  <si>
    <t>Waimea Station</t>
  </si>
  <si>
    <t>67-5185 Kamamalu Street</t>
  </si>
  <si>
    <t>Clem Akina Park Mini Police Station</t>
  </si>
  <si>
    <t>145 Wainaku Street</t>
  </si>
  <si>
    <t>Holomua Mini Police Station</t>
  </si>
  <si>
    <t>135 Holomua Street</t>
  </si>
  <si>
    <t>Honokaa Station Mini Police Station</t>
  </si>
  <si>
    <t>45-3400 Mamane Street</t>
  </si>
  <si>
    <t>Kailua Village Mini Police Station</t>
  </si>
  <si>
    <t>75-5704 Likana Lane</t>
  </si>
  <si>
    <t>Keauhou Mini Police Station</t>
  </si>
  <si>
    <t>78-6831 Kamehameha III Road</t>
  </si>
  <si>
    <t>Mooheau Mini Police Station</t>
  </si>
  <si>
    <t>329 Kamehameha Avenue</t>
  </si>
  <si>
    <t>Pepeekeo Mini Police Station</t>
  </si>
  <si>
    <t>28-2923 Kumula Street</t>
  </si>
  <si>
    <t>Richardson Mini Police Station</t>
  </si>
  <si>
    <t>2355 Kalanianaiole Street</t>
  </si>
  <si>
    <t>Waiakea Uka Mini Police Station</t>
  </si>
  <si>
    <t>1200 Ainaloa Drive</t>
  </si>
  <si>
    <t>Waikoloa Mini Police Station</t>
  </si>
  <si>
    <t>68-1771 Pua Melia Street</t>
  </si>
  <si>
    <t>Captain Cook Substation</t>
  </si>
  <si>
    <t>82-6130 Mamalahoa Highway</t>
  </si>
  <si>
    <t>Kalahuipuaa Substation</t>
  </si>
  <si>
    <t>68-5660 Queen Kaahumanu Highway</t>
  </si>
  <si>
    <t>Kalahuipuaa</t>
  </si>
  <si>
    <t>Keaau Substation</t>
  </si>
  <si>
    <t>16-0579 Old Volcano Road</t>
  </si>
  <si>
    <t>Ocean View Substation</t>
  </si>
  <si>
    <t>92-1329 Prince Kuhio Boulevard</t>
  </si>
  <si>
    <t>Prison</t>
  </si>
  <si>
    <t>Kulani Correctional Facility</t>
  </si>
  <si>
    <t>HC01 Stainback Hwy</t>
  </si>
  <si>
    <t>Street Address</t>
  </si>
  <si>
    <t>Food Bank</t>
  </si>
  <si>
    <t>The Food Basket - Hilo</t>
  </si>
  <si>
    <t>40 Holomua St</t>
  </si>
  <si>
    <t>The Food Basket - Kona</t>
  </si>
  <si>
    <t>73-4161 Ulu Wini Place</t>
  </si>
  <si>
    <t>AddressLineOne</t>
  </si>
  <si>
    <t>ZipFour</t>
  </si>
  <si>
    <t>Koana Cultural Community Center</t>
  </si>
  <si>
    <t>18-1323 Old Volcano Rd</t>
  </si>
  <si>
    <t>Ocean View Community Center</t>
  </si>
  <si>
    <t>92-8924 Leilani Circle</t>
  </si>
  <si>
    <t>Seaview Performing Arts Center for Education (SPACE)</t>
  </si>
  <si>
    <t>12-253 Pohakupele Loop</t>
  </si>
  <si>
    <t>43-1355 Mamalahoa Hwy</t>
  </si>
  <si>
    <t>Hawaii Academy of Arts and Science PCS</t>
  </si>
  <si>
    <t>Nondenominational</t>
  </si>
  <si>
    <t>Seventh-day Adventist</t>
  </si>
  <si>
    <t>Independent</t>
  </si>
  <si>
    <t>Christian</t>
  </si>
  <si>
    <t>Congregational</t>
  </si>
  <si>
    <t>Roman Catholic</t>
  </si>
  <si>
    <t>Protestant</t>
  </si>
  <si>
    <t>Hawi</t>
  </si>
  <si>
    <t>75-1048 Henry St</t>
  </si>
  <si>
    <t>74-4966 Kealakaa St</t>
  </si>
  <si>
    <t>65-1237 Kawaihae Rd</t>
  </si>
  <si>
    <t>64-1043 Hiiaka St</t>
  </si>
  <si>
    <t>67-1229 Mamalahoa Hwy</t>
  </si>
  <si>
    <t>East Hawaii Community Mental Health Center</t>
  </si>
  <si>
    <t>Hilo Community Mental Health Center</t>
  </si>
  <si>
    <t>37 KEKAULIKE ST BSMNT</t>
  </si>
  <si>
    <t>Honokaa Community Mental Health Center</t>
  </si>
  <si>
    <t>45-3380 MAMANE ST</t>
  </si>
  <si>
    <t>Kau Community Mental Health Center</t>
  </si>
  <si>
    <t>95-1163 KAALAIKI RD</t>
  </si>
  <si>
    <t>Developmental Disabilities Division Kona Hualalai Road</t>
  </si>
  <si>
    <t>#</t>
  </si>
  <si>
    <t>Laiopua 2020</t>
  </si>
  <si>
    <t>74-5210 Keanalehu Dr</t>
  </si>
  <si>
    <t xml:space="preserve">75-5500 Kuakini Hwy </t>
  </si>
  <si>
    <t>799 Piilani St</t>
  </si>
  <si>
    <t>101 Pauahi St Suite 6</t>
  </si>
  <si>
    <t>19-4030 Wright Rd</t>
  </si>
  <si>
    <t>Na Leo o Hawaii</t>
  </si>
  <si>
    <t>St. Jude Episcopal Church</t>
  </si>
  <si>
    <t>Hui Malama i ke Ala Ulili (huiMAU)</t>
  </si>
  <si>
    <t>92-8606 Paradise Pkwy</t>
  </si>
  <si>
    <t>10 Mohala St</t>
  </si>
  <si>
    <t>91 Mohouli St</t>
  </si>
  <si>
    <t>88 Kanoelehua Ave, Waiakea Kai Plaza, Suite A-24</t>
  </si>
  <si>
    <t>99-128 Old Volcano Rd</t>
  </si>
  <si>
    <t>15-1397 Homestead Rd</t>
  </si>
  <si>
    <t>222 Desha Ave</t>
  </si>
  <si>
    <t>174 Kamehameha Ave</t>
  </si>
  <si>
    <t>162 Baker Ave</t>
  </si>
  <si>
    <t>18-1355 Volcano Hwy PO Box 711539</t>
  </si>
  <si>
    <t>75-5815 Queen Kaahumanu Hwy</t>
  </si>
  <si>
    <t>79-7595 Mamamlahoa Hwy</t>
  </si>
  <si>
    <t>16-120 Opukahaia St, Suite 2</t>
  </si>
  <si>
    <t>76-147 Royal Poinciana Dr</t>
  </si>
  <si>
    <t>1710 Kaumana Dr</t>
  </si>
  <si>
    <t>278 Ainako Ave</t>
  </si>
  <si>
    <t>506 Waianuenue Ave</t>
  </si>
  <si>
    <t>966 Kilauea Ave</t>
  </si>
  <si>
    <t>240 Desha Ave</t>
  </si>
  <si>
    <t>2420 Kilauea Ave</t>
  </si>
  <si>
    <t>556 Waianuenue Ave</t>
  </si>
  <si>
    <t>587 Waianuenue Ave</t>
  </si>
  <si>
    <t>76-5957 Mamalahoa Hwy</t>
  </si>
  <si>
    <t>83-5360 Mamalahoa Hwy</t>
  </si>
  <si>
    <t>86-4355 Mamalahoa Hwy</t>
  </si>
  <si>
    <t>54-3609 Akoni Pule Hwy</t>
  </si>
  <si>
    <t>95-5545 Mamalahoa Hwy</t>
  </si>
  <si>
    <t>67-1225 Mamalahoa Hwy</t>
  </si>
  <si>
    <t>54-3611 Akoni Pule Hwy</t>
  </si>
  <si>
    <t>53-4155 Akoni Pule Hwy</t>
  </si>
  <si>
    <t>121 Haaheo Rd</t>
  </si>
  <si>
    <t>16-680 Keaau-Pahoa Rd</t>
  </si>
  <si>
    <t>81-901 Onouli Rd</t>
  </si>
  <si>
    <t>15-3030 Pahoa Village Rd</t>
  </si>
  <si>
    <t>43-1497 Old Main Rd</t>
  </si>
  <si>
    <t>81-1041 Konawaena School Rd</t>
  </si>
  <si>
    <t>16-725 Keaau-Pahoa Rd</t>
  </si>
  <si>
    <t>81-1043 Konawaena School Rd</t>
  </si>
  <si>
    <t>15-3038 Puna Rd</t>
  </si>
  <si>
    <t>16-565 Keaau-Pahoa Rd</t>
  </si>
  <si>
    <t>81-1045 Konawaena School Rd</t>
  </si>
  <si>
    <t>45-534 Pakalana St</t>
  </si>
  <si>
    <t>74-5118 Kealakaa St</t>
  </si>
  <si>
    <t>180 West Puainako St</t>
  </si>
  <si>
    <t>68-1730 Hooko St</t>
  </si>
  <si>
    <t>74-5000 Puohulihuli St</t>
  </si>
  <si>
    <t>155 W. Kawili St</t>
  </si>
  <si>
    <t>45-527 Pakalana St</t>
  </si>
  <si>
    <t>74-5062 Onipaa St</t>
  </si>
  <si>
    <t>200 West Puainako St</t>
  </si>
  <si>
    <t>16-675 Milo St</t>
  </si>
  <si>
    <t>190 Ululani St</t>
  </si>
  <si>
    <t>172 Kapiolani St</t>
  </si>
  <si>
    <t>1000 Ululani St</t>
  </si>
  <si>
    <t>65-1692 Kohala Mountain Rd</t>
  </si>
  <si>
    <t>16-716 Volcano Rd</t>
  </si>
  <si>
    <t>82-1013 Kinue Rd</t>
  </si>
  <si>
    <t>65-1224 Lindsey Rd</t>
  </si>
  <si>
    <t>15-1834 Makuu Dr</t>
  </si>
  <si>
    <t>55-3361 Akoni Pule Hwy</t>
  </si>
  <si>
    <t>74-4820 Mamalahoa Hwy</t>
  </si>
  <si>
    <t>81-6493 Mamalahoa Hwy</t>
  </si>
  <si>
    <t>1175 Manono St</t>
  </si>
  <si>
    <t>74-5062 Onipaa St, F-2</t>
  </si>
  <si>
    <t>73-4225 Ane Keohokalole Hwy</t>
  </si>
  <si>
    <t>155 W. Kawili St, P27</t>
  </si>
  <si>
    <t>74-5214 Keanalehu Dr</t>
  </si>
  <si>
    <t>1178 Kinoole St Bldg B</t>
  </si>
  <si>
    <t>16-192 Pili Mua St</t>
  </si>
  <si>
    <t>81-980 Halekii St</t>
  </si>
  <si>
    <t>45-547 Plumeria St</t>
  </si>
  <si>
    <t>1 Kamani St</t>
  </si>
  <si>
    <t>79-1019 Haukapila St</t>
  </si>
  <si>
    <t>53-3925 Akoni Pule Hwy</t>
  </si>
  <si>
    <t>65-1190 Mamalahoa Hwy</t>
  </si>
  <si>
    <t>75-5751 Kuakini Hwy</t>
  </si>
  <si>
    <t>95-5583 Mamalahoa Hwy</t>
  </si>
  <si>
    <t>67-1125 Mamalahoa Hwy</t>
  </si>
  <si>
    <t>67-1123 Mamalahoa Hwy</t>
  </si>
  <si>
    <t>88 Kanoelehua Ave, Suite B-107</t>
  </si>
  <si>
    <t>75-5722 Kuakini Hwy, Suite 201</t>
  </si>
  <si>
    <t>65-1230 Mamalahoa Hwy, Suite A-11</t>
  </si>
  <si>
    <t>64-1035 Mamalahoa Hwy, Suite F-G</t>
  </si>
  <si>
    <t>73 Puuhonu Pl</t>
  </si>
  <si>
    <t>82 Puuhonu Pl, Suite 209</t>
  </si>
  <si>
    <t>75 Puuhonu Pl, Suite 100</t>
  </si>
  <si>
    <t>450 Kilauea Ave</t>
  </si>
  <si>
    <t>1257 Kilauea Ave, Suite 100</t>
  </si>
  <si>
    <t>450 Kilauea Ave, Suite 103</t>
  </si>
  <si>
    <t>1190 Waianuenue Ave</t>
  </si>
  <si>
    <t>1190 Waianuenue Ave First Floor</t>
  </si>
  <si>
    <t>15-2866 Pahoa Village Rd Bldg C</t>
  </si>
  <si>
    <t>15-2866 Pahoa Village Rd Bldg F</t>
  </si>
  <si>
    <t>68-1845 Waikoloa Rd</t>
  </si>
  <si>
    <t>54-383 Hospital Rd</t>
  </si>
  <si>
    <t>16-523 Keaau Pahoa Rd</t>
  </si>
  <si>
    <t>65-1267 Kawaihae Rd</t>
  </si>
  <si>
    <t>15-2662 Pahoa Village Rd, Suite 303-305</t>
  </si>
  <si>
    <t>75-184 Hualalai Rd #201</t>
  </si>
  <si>
    <t>355 Kinoole St</t>
  </si>
  <si>
    <t>Lanakila Homes IIIB</t>
  </si>
  <si>
    <t>Lanakila Homes IIIA</t>
  </si>
  <si>
    <t>16-189 Pili Mua St</t>
  </si>
  <si>
    <t>144 Kamana St</t>
  </si>
  <si>
    <t>78-6725 Makolea St</t>
  </si>
  <si>
    <t>74-5060 Kealakaa St</t>
  </si>
  <si>
    <t>74-991 Manawalea St</t>
  </si>
  <si>
    <t>101 Ipuka St</t>
  </si>
  <si>
    <t>60 Holomalia St</t>
  </si>
  <si>
    <t>33 Aheahe St</t>
  </si>
  <si>
    <t>509 Kapiolani St</t>
  </si>
  <si>
    <t>34 Lokahi St</t>
  </si>
  <si>
    <t>96-1169 Holei St</t>
  </si>
  <si>
    <t>929 Ululani St</t>
  </si>
  <si>
    <t>45-540 Koniaka Pl</t>
  </si>
  <si>
    <t>81-1038 Nani Kupuna Pl</t>
  </si>
  <si>
    <t>74-5595 Pawai Pl</t>
  </si>
  <si>
    <t>19 Pamala Pl</t>
  </si>
  <si>
    <t>68-3385 Ke Kumu Pl</t>
  </si>
  <si>
    <t>68-3367 Ke Kumu Pl</t>
  </si>
  <si>
    <t>81-1011 Nani Kupuna Pl</t>
  </si>
  <si>
    <t>5 Lokahi Pl</t>
  </si>
  <si>
    <t>65-1189 Opelo Rd</t>
  </si>
  <si>
    <t>65-1191 Opelo Rd</t>
  </si>
  <si>
    <t>45-3380 Mamane St, Bldg 3</t>
  </si>
  <si>
    <t>95-1163 Kaalaiki Rd. #120</t>
  </si>
  <si>
    <t>75-127 Lunapule Rd Ste 11</t>
  </si>
  <si>
    <t>67-1185 Mamalahoa Hwy Unit 147</t>
  </si>
  <si>
    <t xml:space="preserve">Address </t>
  </si>
  <si>
    <t>81-6619 Mamalahoa Hwy, P.O. Box 768</t>
  </si>
  <si>
    <t>35-2065 Old Mamalahoa Hwy, P.O. Box 249</t>
  </si>
  <si>
    <t>18-1235 Volcano Hwy, P.O. Box 380</t>
  </si>
  <si>
    <t>95-5669 Mamalahoa Hwy, P.O. Box 653</t>
  </si>
  <si>
    <t>54-3645 Akoni Pule Hwy, P.O. Box 248</t>
  </si>
  <si>
    <t>96-3150 Pikake St, P.O. Box 400</t>
  </si>
  <si>
    <t>67-1209 Mamalahoa Hwy, P.O. Box 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</si>
</sst>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2"/>
      <color rgb="FF333333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theme="9"/>
        <bgColor theme="9"/>
      </patternFill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C27BA0"/>
        <bgColor rgb="FFC27BA0"/>
      </patternFill>
    </fill>
    <fill>
      <patternFill patternType="solid">
        <fgColor rgb="FFBF9000"/>
        <bgColor rgb="FFBF9000"/>
      </patternFill>
    </fill>
    <fill>
      <patternFill patternType="solid">
        <fgColor rgb="FFD9D9D9"/>
        <b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FFFC0"/>
        <bgColor rgb="FFFFF2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6" fillId="10" borderId="1" xfId="0" applyFont="1" applyFill="1" applyBorder="1"/>
    <xf numFmtId="0" fontId="6" fillId="12" borderId="1" xfId="0" applyFont="1" applyFill="1" applyBorder="1" applyAlignment="1">
      <alignment horizontal="left"/>
    </xf>
    <xf numFmtId="0" fontId="6" fillId="12" borderId="1" xfId="0" applyFont="1" applyFill="1" applyBorder="1" applyAlignment="1">
      <alignment horizontal="left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/>
    </xf>
    <xf numFmtId="0" fontId="4" fillId="5" borderId="1" xfId="0" applyFont="1" applyFill="1" applyBorder="1"/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left"/>
    </xf>
    <xf numFmtId="0" fontId="5" fillId="6" borderId="1" xfId="0" applyFont="1" applyFill="1" applyBorder="1"/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left"/>
    </xf>
    <xf numFmtId="0" fontId="6" fillId="7" borderId="1" xfId="0" applyFont="1" applyFill="1" applyBorder="1"/>
    <xf numFmtId="0" fontId="5" fillId="7" borderId="1" xfId="0" applyFont="1" applyFill="1" applyBorder="1"/>
    <xf numFmtId="0" fontId="5" fillId="11" borderId="1" xfId="0" applyFont="1" applyFill="1" applyBorder="1"/>
    <xf numFmtId="0" fontId="4" fillId="11" borderId="1" xfId="0" applyFont="1" applyFill="1" applyBorder="1"/>
    <xf numFmtId="0" fontId="5" fillId="11" borderId="1" xfId="0" applyFont="1" applyFill="1" applyBorder="1" applyAlignment="1">
      <alignment wrapText="1"/>
    </xf>
    <xf numFmtId="0" fontId="5" fillId="11" borderId="1" xfId="0" applyFont="1" applyFill="1" applyBorder="1" applyAlignment="1">
      <alignment horizontal="left"/>
    </xf>
    <xf numFmtId="0" fontId="4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left"/>
    </xf>
    <xf numFmtId="0" fontId="6" fillId="8" borderId="1" xfId="0" applyFont="1" applyFill="1" applyBorder="1"/>
    <xf numFmtId="0" fontId="5" fillId="8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F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20"/>
  <sheetViews>
    <sheetView zoomScale="125" zoomScaleNormal="125" workbookViewId="0">
      <pane ySplit="1" topLeftCell="A2" activePane="bottomLeft" state="frozen"/>
      <selection pane="bottomLeft" activeCell="F1" sqref="F1:F1048576"/>
    </sheetView>
  </sheetViews>
  <sheetFormatPr defaultColWidth="12.6328125" defaultRowHeight="15.75" customHeight="1" x14ac:dyDescent="0.25"/>
  <cols>
    <col min="1" max="1" width="5.6328125" customWidth="1"/>
    <col min="2" max="2" width="19.81640625" customWidth="1"/>
    <col min="3" max="3" width="33.81640625" style="10" customWidth="1"/>
    <col min="4" max="4" width="30" style="10" bestFit="1" customWidth="1"/>
    <col min="5" max="5" width="15.6328125" customWidth="1"/>
    <col min="6" max="6" width="6.453125" customWidth="1"/>
  </cols>
  <sheetData>
    <row r="1" spans="1:6" ht="15" x14ac:dyDescent="0.3">
      <c r="A1" s="42" t="s">
        <v>455</v>
      </c>
      <c r="B1" s="42" t="s">
        <v>0</v>
      </c>
      <c r="C1" s="43" t="s">
        <v>2</v>
      </c>
      <c r="D1" s="44" t="s">
        <v>3</v>
      </c>
      <c r="E1" s="42" t="s">
        <v>4</v>
      </c>
      <c r="F1" s="42" t="s">
        <v>5</v>
      </c>
    </row>
    <row r="2" spans="1:6" ht="15.5" x14ac:dyDescent="0.35">
      <c r="A2" s="45">
        <v>1</v>
      </c>
      <c r="B2" s="4" t="s">
        <v>6</v>
      </c>
      <c r="C2" s="4" t="s">
        <v>7</v>
      </c>
      <c r="D2" s="4" t="s">
        <v>459</v>
      </c>
      <c r="E2" s="4" t="s">
        <v>8</v>
      </c>
      <c r="F2" s="4">
        <v>96720</v>
      </c>
    </row>
    <row r="3" spans="1:6" ht="15.5" x14ac:dyDescent="0.35">
      <c r="A3" s="45">
        <f t="shared" ref="A3:A20" si="0">A2+1</f>
        <v>2</v>
      </c>
      <c r="B3" s="4" t="s">
        <v>6</v>
      </c>
      <c r="C3" s="4" t="s">
        <v>9</v>
      </c>
      <c r="D3" s="4" t="s">
        <v>460</v>
      </c>
      <c r="E3" s="4" t="s">
        <v>8</v>
      </c>
      <c r="F3" s="4">
        <v>96720</v>
      </c>
    </row>
    <row r="4" spans="1:6" ht="15.5" x14ac:dyDescent="0.35">
      <c r="A4" s="45">
        <f t="shared" si="0"/>
        <v>3</v>
      </c>
      <c r="B4" s="4" t="s">
        <v>6</v>
      </c>
      <c r="C4" s="4" t="s">
        <v>10</v>
      </c>
      <c r="D4" s="4" t="s">
        <v>461</v>
      </c>
      <c r="E4" s="4" t="s">
        <v>11</v>
      </c>
      <c r="F4" s="4">
        <v>96785</v>
      </c>
    </row>
    <row r="5" spans="1:6" ht="15.5" x14ac:dyDescent="0.35">
      <c r="A5" s="45">
        <f t="shared" si="0"/>
        <v>4</v>
      </c>
      <c r="B5" s="4" t="s">
        <v>6</v>
      </c>
      <c r="C5" s="4" t="s">
        <v>12</v>
      </c>
      <c r="D5" s="4" t="s">
        <v>458</v>
      </c>
      <c r="E5" s="4" t="s">
        <v>13</v>
      </c>
      <c r="F5" s="4">
        <v>96745</v>
      </c>
    </row>
    <row r="6" spans="1:6" ht="15.5" x14ac:dyDescent="0.35">
      <c r="A6" s="45">
        <f t="shared" si="0"/>
        <v>5</v>
      </c>
      <c r="B6" s="4" t="s">
        <v>6</v>
      </c>
      <c r="C6" s="4" t="s">
        <v>14</v>
      </c>
      <c r="D6" s="4" t="s">
        <v>15</v>
      </c>
      <c r="E6" s="4" t="s">
        <v>16</v>
      </c>
      <c r="F6" s="4">
        <v>96749</v>
      </c>
    </row>
    <row r="7" spans="1:6" ht="15.5" x14ac:dyDescent="0.35">
      <c r="A7" s="45">
        <f t="shared" si="0"/>
        <v>6</v>
      </c>
      <c r="B7" s="4" t="s">
        <v>6</v>
      </c>
      <c r="C7" s="4" t="s">
        <v>426</v>
      </c>
      <c r="D7" s="4" t="s">
        <v>427</v>
      </c>
      <c r="E7" s="4" t="s">
        <v>22</v>
      </c>
      <c r="F7" s="4">
        <v>96771</v>
      </c>
    </row>
    <row r="8" spans="1:6" ht="15.5" x14ac:dyDescent="0.35">
      <c r="A8" s="45">
        <f t="shared" si="0"/>
        <v>7</v>
      </c>
      <c r="B8" s="4" t="s">
        <v>6</v>
      </c>
      <c r="C8" s="4" t="s">
        <v>17</v>
      </c>
      <c r="D8" s="4" t="s">
        <v>18</v>
      </c>
      <c r="E8" s="4" t="s">
        <v>19</v>
      </c>
      <c r="F8" s="4">
        <v>96783</v>
      </c>
    </row>
    <row r="9" spans="1:6" ht="15.5" x14ac:dyDescent="0.35">
      <c r="A9" s="45">
        <f t="shared" si="0"/>
        <v>8</v>
      </c>
      <c r="B9" s="4" t="s">
        <v>6</v>
      </c>
      <c r="C9" s="4" t="s">
        <v>456</v>
      </c>
      <c r="D9" s="4" t="s">
        <v>457</v>
      </c>
      <c r="E9" s="4" t="s">
        <v>13</v>
      </c>
      <c r="F9" s="4">
        <v>96740</v>
      </c>
    </row>
    <row r="10" spans="1:6" ht="15.5" x14ac:dyDescent="0.35">
      <c r="A10" s="45">
        <f t="shared" si="0"/>
        <v>9</v>
      </c>
      <c r="B10" s="4" t="s">
        <v>6</v>
      </c>
      <c r="C10" s="4" t="s">
        <v>20</v>
      </c>
      <c r="D10" s="4" t="s">
        <v>21</v>
      </c>
      <c r="E10" s="4" t="s">
        <v>22</v>
      </c>
      <c r="F10" s="4">
        <v>96771</v>
      </c>
    </row>
    <row r="11" spans="1:6" ht="15.5" x14ac:dyDescent="0.35">
      <c r="A11" s="45">
        <f t="shared" si="0"/>
        <v>10</v>
      </c>
      <c r="B11" s="4" t="s">
        <v>6</v>
      </c>
      <c r="C11" s="4" t="s">
        <v>23</v>
      </c>
      <c r="D11" s="4" t="s">
        <v>24</v>
      </c>
      <c r="E11" s="4" t="s">
        <v>25</v>
      </c>
      <c r="F11" s="4">
        <v>96772</v>
      </c>
    </row>
    <row r="12" spans="1:6" ht="15.5" x14ac:dyDescent="0.35">
      <c r="A12" s="45">
        <f t="shared" si="0"/>
        <v>11</v>
      </c>
      <c r="B12" s="4" t="s">
        <v>6</v>
      </c>
      <c r="C12" s="4" t="s">
        <v>428</v>
      </c>
      <c r="D12" s="4" t="s">
        <v>429</v>
      </c>
      <c r="E12" s="4" t="s">
        <v>308</v>
      </c>
      <c r="F12" s="4">
        <v>96704</v>
      </c>
    </row>
    <row r="13" spans="1:6" ht="15.5" x14ac:dyDescent="0.35">
      <c r="A13" s="45">
        <f t="shared" si="0"/>
        <v>12</v>
      </c>
      <c r="B13" s="4" t="s">
        <v>6</v>
      </c>
      <c r="C13" s="4" t="s">
        <v>26</v>
      </c>
      <c r="D13" s="4" t="s">
        <v>27</v>
      </c>
      <c r="E13" s="4" t="s">
        <v>28</v>
      </c>
      <c r="F13" s="4">
        <v>96777</v>
      </c>
    </row>
    <row r="14" spans="1:6" ht="15.5" x14ac:dyDescent="0.35">
      <c r="A14" s="45">
        <f t="shared" si="0"/>
        <v>13</v>
      </c>
      <c r="B14" s="4" t="s">
        <v>6</v>
      </c>
      <c r="C14" s="4" t="s">
        <v>29</v>
      </c>
      <c r="D14" s="4" t="s">
        <v>30</v>
      </c>
      <c r="E14" s="4" t="s">
        <v>31</v>
      </c>
      <c r="F14" s="4">
        <v>96778</v>
      </c>
    </row>
    <row r="15" spans="1:6" ht="15.5" x14ac:dyDescent="0.35">
      <c r="A15" s="45">
        <f t="shared" si="0"/>
        <v>14</v>
      </c>
      <c r="B15" s="4" t="s">
        <v>6</v>
      </c>
      <c r="C15" s="4" t="s">
        <v>32</v>
      </c>
      <c r="D15" s="4" t="s">
        <v>33</v>
      </c>
      <c r="E15" s="4" t="s">
        <v>34</v>
      </c>
      <c r="F15" s="4">
        <v>96764</v>
      </c>
    </row>
    <row r="16" spans="1:6" ht="15.5" x14ac:dyDescent="0.35">
      <c r="A16" s="45">
        <f t="shared" si="0"/>
        <v>15</v>
      </c>
      <c r="B16" s="4" t="s">
        <v>6</v>
      </c>
      <c r="C16" s="4" t="s">
        <v>35</v>
      </c>
      <c r="D16" s="4" t="s">
        <v>36</v>
      </c>
      <c r="E16" s="4" t="s">
        <v>37</v>
      </c>
      <c r="F16" s="4">
        <v>96781</v>
      </c>
    </row>
    <row r="17" spans="1:6" ht="15.5" x14ac:dyDescent="0.35">
      <c r="A17" s="45">
        <f t="shared" si="0"/>
        <v>16</v>
      </c>
      <c r="B17" s="4" t="s">
        <v>6</v>
      </c>
      <c r="C17" s="4" t="s">
        <v>38</v>
      </c>
      <c r="D17" s="4" t="s">
        <v>39</v>
      </c>
      <c r="E17" s="4" t="s">
        <v>8</v>
      </c>
      <c r="F17" s="4">
        <v>96720</v>
      </c>
    </row>
    <row r="18" spans="1:6" ht="15.5" x14ac:dyDescent="0.35">
      <c r="A18" s="45">
        <f t="shared" si="0"/>
        <v>17</v>
      </c>
      <c r="B18" s="4" t="s">
        <v>6</v>
      </c>
      <c r="C18" s="4" t="s">
        <v>40</v>
      </c>
      <c r="D18" s="4" t="s">
        <v>41</v>
      </c>
      <c r="E18" s="4" t="s">
        <v>8</v>
      </c>
      <c r="F18" s="4">
        <v>96720</v>
      </c>
    </row>
    <row r="19" spans="1:6" ht="15.5" x14ac:dyDescent="0.35">
      <c r="A19" s="45">
        <f t="shared" si="0"/>
        <v>18</v>
      </c>
      <c r="B19" s="4" t="s">
        <v>6</v>
      </c>
      <c r="C19" s="4" t="s">
        <v>42</v>
      </c>
      <c r="D19" s="4" t="s">
        <v>43</v>
      </c>
      <c r="E19" s="4" t="s">
        <v>44</v>
      </c>
      <c r="F19" s="4">
        <v>96743</v>
      </c>
    </row>
    <row r="20" spans="1:6" ht="15.5" x14ac:dyDescent="0.35">
      <c r="A20" s="45">
        <f t="shared" si="0"/>
        <v>19</v>
      </c>
      <c r="B20" s="4" t="s">
        <v>6</v>
      </c>
      <c r="C20" s="4" t="s">
        <v>45</v>
      </c>
      <c r="D20" s="4" t="s">
        <v>46</v>
      </c>
      <c r="E20" s="4" t="s">
        <v>13</v>
      </c>
      <c r="F20" s="4">
        <v>96740</v>
      </c>
    </row>
  </sheetData>
  <autoFilter ref="A1:F20" xr:uid="{00000000-0001-0000-0000-000000000000}"/>
  <sortState xmlns:xlrd2="http://schemas.microsoft.com/office/spreadsheetml/2017/richdata2" ref="A2:F20">
    <sortCondition ref="C2:C20"/>
  </sortState>
  <pageMargins left="0.7" right="0.7" top="0.75" bottom="0.75" header="0.3" footer="0.3"/>
  <pageSetup scale="99" fitToHeight="0" orientation="landscape" horizontalDpi="0" verticalDpi="0"/>
  <headerFooter>
    <oddHeader>&amp;C&amp;"Arial,Regular"&amp;12&amp;K000000Candidate Hawaii Community Anchor Institutions - Community Centers - Hawaii County</oddHeader>
    <oddFooter>&amp;L&amp;"Arial,Regular"&amp;12&amp;K000000As of January 7, 2025&amp;C&amp;"Arial,Regular"&amp;12&amp;K000000University of Hawai’i Broadband Office&amp;R&amp;"Arial,Regular"&amp;12&amp;K000000&amp;P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F13"/>
  <sheetViews>
    <sheetView zoomScale="125" zoomScaleNormal="125" workbookViewId="0">
      <pane ySplit="1" topLeftCell="A2" activePane="bottomLeft" state="frozen"/>
      <selection sqref="A1:A6"/>
      <selection pane="bottomLeft" activeCell="D18" sqref="D18"/>
    </sheetView>
  </sheetViews>
  <sheetFormatPr defaultColWidth="12.6328125" defaultRowHeight="15.75" customHeight="1" x14ac:dyDescent="0.25"/>
  <cols>
    <col min="1" max="1" width="5.6328125" customWidth="1"/>
    <col min="2" max="2" width="13.81640625" customWidth="1"/>
    <col min="3" max="3" width="47" customWidth="1"/>
    <col min="4" max="4" width="41" bestFit="1" customWidth="1"/>
    <col min="5" max="5" width="16.1796875" customWidth="1"/>
    <col min="6" max="6" width="6.6328125" bestFit="1" customWidth="1"/>
  </cols>
  <sheetData>
    <row r="1" spans="1:6" ht="15" x14ac:dyDescent="0.3">
      <c r="A1" s="48" t="s">
        <v>455</v>
      </c>
      <c r="B1" s="48" t="s">
        <v>0</v>
      </c>
      <c r="C1" s="49" t="s">
        <v>152</v>
      </c>
      <c r="D1" s="49" t="s">
        <v>593</v>
      </c>
      <c r="E1" s="49" t="s">
        <v>4</v>
      </c>
      <c r="F1" s="49" t="s">
        <v>5</v>
      </c>
    </row>
    <row r="2" spans="1:6" ht="15.5" x14ac:dyDescent="0.35">
      <c r="A2" s="45">
        <v>1</v>
      </c>
      <c r="B2" s="6" t="s">
        <v>277</v>
      </c>
      <c r="C2" s="5" t="s">
        <v>278</v>
      </c>
      <c r="D2" s="5" t="s">
        <v>279</v>
      </c>
      <c r="E2" s="5" t="s">
        <v>8</v>
      </c>
      <c r="F2" s="11">
        <v>96720</v>
      </c>
    </row>
    <row r="3" spans="1:6" ht="15.5" x14ac:dyDescent="0.35">
      <c r="A3" s="45">
        <f>A2+1</f>
        <v>2</v>
      </c>
      <c r="B3" s="6" t="s">
        <v>277</v>
      </c>
      <c r="C3" s="5" t="s">
        <v>280</v>
      </c>
      <c r="D3" s="5" t="s">
        <v>589</v>
      </c>
      <c r="E3" s="5" t="s">
        <v>79</v>
      </c>
      <c r="F3" s="11">
        <v>96727</v>
      </c>
    </row>
    <row r="4" spans="1:6" ht="15.5" x14ac:dyDescent="0.35">
      <c r="A4" s="45">
        <f t="shared" ref="A4:A13" si="0">A3+1</f>
        <v>3</v>
      </c>
      <c r="B4" s="6" t="s">
        <v>277</v>
      </c>
      <c r="C4" s="5" t="s">
        <v>281</v>
      </c>
      <c r="D4" s="5" t="s">
        <v>282</v>
      </c>
      <c r="E4" s="5" t="s">
        <v>13</v>
      </c>
      <c r="F4" s="11">
        <v>96740</v>
      </c>
    </row>
    <row r="5" spans="1:6" ht="15.5" x14ac:dyDescent="0.35">
      <c r="A5" s="45">
        <f t="shared" si="0"/>
        <v>4</v>
      </c>
      <c r="B5" s="6" t="s">
        <v>277</v>
      </c>
      <c r="C5" s="5" t="s">
        <v>283</v>
      </c>
      <c r="D5" s="5" t="s">
        <v>284</v>
      </c>
      <c r="E5" s="5" t="s">
        <v>16</v>
      </c>
      <c r="F5" s="11">
        <v>96749</v>
      </c>
    </row>
    <row r="6" spans="1:6" ht="15.5" x14ac:dyDescent="0.35">
      <c r="A6" s="45">
        <f t="shared" si="0"/>
        <v>5</v>
      </c>
      <c r="B6" s="6" t="s">
        <v>277</v>
      </c>
      <c r="C6" s="5" t="s">
        <v>285</v>
      </c>
      <c r="D6" s="5" t="s">
        <v>594</v>
      </c>
      <c r="E6" s="5" t="s">
        <v>73</v>
      </c>
      <c r="F6" s="11">
        <v>96750</v>
      </c>
    </row>
    <row r="7" spans="1:6" ht="15.5" x14ac:dyDescent="0.35">
      <c r="A7" s="45">
        <f t="shared" si="0"/>
        <v>6</v>
      </c>
      <c r="B7" s="6" t="s">
        <v>277</v>
      </c>
      <c r="C7" s="5" t="s">
        <v>286</v>
      </c>
      <c r="D7" s="5" t="s">
        <v>595</v>
      </c>
      <c r="E7" s="5" t="s">
        <v>34</v>
      </c>
      <c r="F7" s="11">
        <v>96764</v>
      </c>
    </row>
    <row r="8" spans="1:6" ht="15.5" x14ac:dyDescent="0.35">
      <c r="A8" s="45">
        <f t="shared" si="0"/>
        <v>7</v>
      </c>
      <c r="B8" s="6" t="s">
        <v>277</v>
      </c>
      <c r="C8" s="5" t="s">
        <v>288</v>
      </c>
      <c r="D8" s="5" t="s">
        <v>596</v>
      </c>
      <c r="E8" s="5" t="s">
        <v>22</v>
      </c>
      <c r="F8" s="11">
        <v>96771</v>
      </c>
    </row>
    <row r="9" spans="1:6" ht="15.5" x14ac:dyDescent="0.35">
      <c r="A9" s="45">
        <f t="shared" si="0"/>
        <v>8</v>
      </c>
      <c r="B9" s="6" t="s">
        <v>277</v>
      </c>
      <c r="C9" s="5" t="s">
        <v>289</v>
      </c>
      <c r="D9" s="5" t="s">
        <v>597</v>
      </c>
      <c r="E9" s="5" t="s">
        <v>25</v>
      </c>
      <c r="F9" s="11">
        <v>96772</v>
      </c>
    </row>
    <row r="10" spans="1:6" ht="15.5" x14ac:dyDescent="0.35">
      <c r="A10" s="45">
        <f t="shared" si="0"/>
        <v>9</v>
      </c>
      <c r="B10" s="6" t="s">
        <v>277</v>
      </c>
      <c r="C10" s="5" t="s">
        <v>290</v>
      </c>
      <c r="D10" s="5" t="s">
        <v>598</v>
      </c>
      <c r="E10" s="5" t="s">
        <v>106</v>
      </c>
      <c r="F10" s="11">
        <v>96755</v>
      </c>
    </row>
    <row r="11" spans="1:6" ht="15.5" x14ac:dyDescent="0.35">
      <c r="A11" s="45">
        <f t="shared" si="0"/>
        <v>10</v>
      </c>
      <c r="B11" s="6" t="s">
        <v>277</v>
      </c>
      <c r="C11" s="5" t="s">
        <v>291</v>
      </c>
      <c r="D11" s="5" t="s">
        <v>599</v>
      </c>
      <c r="E11" s="5" t="s">
        <v>28</v>
      </c>
      <c r="F11" s="11">
        <v>96777</v>
      </c>
    </row>
    <row r="12" spans="1:6" ht="15.5" x14ac:dyDescent="0.35">
      <c r="A12" s="45">
        <f t="shared" si="0"/>
        <v>11</v>
      </c>
      <c r="B12" s="6" t="s">
        <v>277</v>
      </c>
      <c r="C12" s="5" t="s">
        <v>293</v>
      </c>
      <c r="D12" s="5" t="s">
        <v>294</v>
      </c>
      <c r="E12" s="5" t="s">
        <v>31</v>
      </c>
      <c r="F12" s="11">
        <v>96778</v>
      </c>
    </row>
    <row r="13" spans="1:6" ht="15.5" x14ac:dyDescent="0.35">
      <c r="A13" s="45">
        <f t="shared" si="0"/>
        <v>12</v>
      </c>
      <c r="B13" s="6" t="s">
        <v>277</v>
      </c>
      <c r="C13" s="5" t="s">
        <v>295</v>
      </c>
      <c r="D13" s="5" t="s">
        <v>600</v>
      </c>
      <c r="E13" s="5" t="s">
        <v>78</v>
      </c>
      <c r="F13" s="11">
        <v>96743</v>
      </c>
    </row>
  </sheetData>
  <pageMargins left="0.7" right="0.7" top="0.75" bottom="0.75" header="0.3" footer="0.3"/>
  <pageSetup scale="85" fitToHeight="0" orientation="landscape" horizontalDpi="0" verticalDpi="0"/>
  <headerFooter>
    <oddHeader>&amp;C&amp;"Helvetica,Regular"&amp;12&amp;K000000Candidate Hawaii Community Anchor Institutions - Public Libraries - Hawaii County</oddHeader>
    <oddFooter>&amp;L&amp;"Arial,Regular"&amp;12&amp;K000000As of January 7, 2025&amp;C&amp;"Arial,Regular"&amp;12&amp;K000000University of Hawaiʻi Broadband Office&amp;R&amp;"Arial,Regular"&amp;12&amp;K000000&amp;P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71"/>
  <sheetViews>
    <sheetView zoomScale="125" zoomScaleNormal="125" workbookViewId="0">
      <pane ySplit="1" topLeftCell="A59" activePane="bottomLeft" state="frozen"/>
      <selection pane="bottomLeft" activeCell="J67" sqref="J67"/>
    </sheetView>
  </sheetViews>
  <sheetFormatPr defaultColWidth="12.6328125" defaultRowHeight="15.75" customHeight="1" x14ac:dyDescent="0.3"/>
  <cols>
    <col min="1" max="1" width="5.6328125" style="14" customWidth="1"/>
    <col min="2" max="2" width="13" style="14" customWidth="1"/>
    <col min="3" max="3" width="22.81640625" style="14" bestFit="1" customWidth="1"/>
    <col min="4" max="4" width="36.26953125" style="14" bestFit="1" customWidth="1"/>
    <col min="5" max="5" width="34.6328125" style="14" customWidth="1"/>
    <col min="6" max="6" width="17.6328125" style="14" customWidth="1"/>
    <col min="7" max="7" width="6.6328125" style="15" bestFit="1" customWidth="1"/>
    <col min="8" max="16384" width="12.6328125" style="14"/>
  </cols>
  <sheetData>
    <row r="1" spans="1:7" ht="15" x14ac:dyDescent="0.3">
      <c r="A1" s="46" t="s">
        <v>455</v>
      </c>
      <c r="B1" s="46" t="s">
        <v>0</v>
      </c>
      <c r="C1" s="46" t="s">
        <v>296</v>
      </c>
      <c r="D1" s="46" t="s">
        <v>152</v>
      </c>
      <c r="E1" s="46" t="s">
        <v>3</v>
      </c>
      <c r="F1" s="47" t="s">
        <v>4</v>
      </c>
      <c r="G1" s="47" t="s">
        <v>5</v>
      </c>
    </row>
    <row r="2" spans="1:7" ht="15.5" x14ac:dyDescent="0.35">
      <c r="A2" s="45">
        <v>1</v>
      </c>
      <c r="B2" s="5" t="s">
        <v>297</v>
      </c>
      <c r="C2" s="5" t="s">
        <v>298</v>
      </c>
      <c r="D2" s="5" t="s">
        <v>299</v>
      </c>
      <c r="E2" s="5" t="s">
        <v>300</v>
      </c>
      <c r="F2" s="7" t="s">
        <v>95</v>
      </c>
      <c r="G2" s="7">
        <v>96704</v>
      </c>
    </row>
    <row r="3" spans="1:7" ht="15.5" x14ac:dyDescent="0.35">
      <c r="A3" s="45">
        <f>A2+1</f>
        <v>2</v>
      </c>
      <c r="B3" s="5" t="s">
        <v>297</v>
      </c>
      <c r="C3" s="5" t="s">
        <v>298</v>
      </c>
      <c r="D3" s="5" t="s">
        <v>301</v>
      </c>
      <c r="E3" s="5" t="s">
        <v>302</v>
      </c>
      <c r="F3" s="7" t="s">
        <v>8</v>
      </c>
      <c r="G3" s="7">
        <v>96720</v>
      </c>
    </row>
    <row r="4" spans="1:7" ht="15.5" x14ac:dyDescent="0.35">
      <c r="A4" s="45">
        <f t="shared" ref="A4:A67" si="0">A3+1</f>
        <v>3</v>
      </c>
      <c r="B4" s="5" t="s">
        <v>297</v>
      </c>
      <c r="C4" s="5" t="s">
        <v>298</v>
      </c>
      <c r="D4" s="5" t="s">
        <v>303</v>
      </c>
      <c r="E4" s="5" t="s">
        <v>304</v>
      </c>
      <c r="F4" s="7" t="s">
        <v>8</v>
      </c>
      <c r="G4" s="7">
        <v>96720</v>
      </c>
    </row>
    <row r="5" spans="1:7" ht="15.5" x14ac:dyDescent="0.35">
      <c r="A5" s="45">
        <f t="shared" si="0"/>
        <v>4</v>
      </c>
      <c r="B5" s="5" t="s">
        <v>297</v>
      </c>
      <c r="C5" s="5" t="s">
        <v>298</v>
      </c>
      <c r="D5" s="5" t="s">
        <v>305</v>
      </c>
      <c r="E5" s="5" t="s">
        <v>302</v>
      </c>
      <c r="F5" s="7" t="s">
        <v>8</v>
      </c>
      <c r="G5" s="7">
        <v>96720</v>
      </c>
    </row>
    <row r="6" spans="1:7" ht="15.5" x14ac:dyDescent="0.35">
      <c r="A6" s="45">
        <f t="shared" si="0"/>
        <v>5</v>
      </c>
      <c r="B6" s="5" t="s">
        <v>297</v>
      </c>
      <c r="C6" s="5" t="s">
        <v>298</v>
      </c>
      <c r="D6" s="5" t="s">
        <v>306</v>
      </c>
      <c r="E6" s="5" t="s">
        <v>307</v>
      </c>
      <c r="F6" s="7" t="s">
        <v>308</v>
      </c>
      <c r="G6" s="7">
        <v>96737</v>
      </c>
    </row>
    <row r="7" spans="1:7" ht="15.5" x14ac:dyDescent="0.35">
      <c r="A7" s="45">
        <f t="shared" si="0"/>
        <v>6</v>
      </c>
      <c r="B7" s="5" t="s">
        <v>297</v>
      </c>
      <c r="C7" s="5" t="s">
        <v>298</v>
      </c>
      <c r="D7" s="5" t="s">
        <v>309</v>
      </c>
      <c r="E7" s="5" t="s">
        <v>310</v>
      </c>
      <c r="F7" s="7" t="s">
        <v>16</v>
      </c>
      <c r="G7" s="7">
        <v>96749</v>
      </c>
    </row>
    <row r="8" spans="1:7" ht="15.5" x14ac:dyDescent="0.35">
      <c r="A8" s="45">
        <f t="shared" si="0"/>
        <v>7</v>
      </c>
      <c r="B8" s="5" t="s">
        <v>297</v>
      </c>
      <c r="C8" s="5" t="s">
        <v>298</v>
      </c>
      <c r="D8" s="5" t="s">
        <v>311</v>
      </c>
      <c r="E8" s="5" t="s">
        <v>312</v>
      </c>
      <c r="F8" s="7" t="s">
        <v>79</v>
      </c>
      <c r="G8" s="7">
        <v>96727</v>
      </c>
    </row>
    <row r="9" spans="1:7" ht="15.5" x14ac:dyDescent="0.35">
      <c r="A9" s="45">
        <f t="shared" si="0"/>
        <v>8</v>
      </c>
      <c r="B9" s="5" t="s">
        <v>297</v>
      </c>
      <c r="C9" s="5" t="s">
        <v>298</v>
      </c>
      <c r="D9" s="5" t="s">
        <v>313</v>
      </c>
      <c r="E9" s="5" t="s">
        <v>314</v>
      </c>
      <c r="F9" s="7" t="s">
        <v>13</v>
      </c>
      <c r="G9" s="7">
        <v>96740</v>
      </c>
    </row>
    <row r="10" spans="1:7" ht="15.5" x14ac:dyDescent="0.35">
      <c r="A10" s="45">
        <f t="shared" si="0"/>
        <v>9</v>
      </c>
      <c r="B10" s="5" t="s">
        <v>297</v>
      </c>
      <c r="C10" s="5" t="s">
        <v>298</v>
      </c>
      <c r="D10" s="5" t="s">
        <v>315</v>
      </c>
      <c r="E10" s="5" t="s">
        <v>316</v>
      </c>
      <c r="F10" s="7" t="s">
        <v>8</v>
      </c>
      <c r="G10" s="7">
        <v>96720</v>
      </c>
    </row>
    <row r="11" spans="1:7" ht="15.5" x14ac:dyDescent="0.35">
      <c r="A11" s="45">
        <f t="shared" si="0"/>
        <v>10</v>
      </c>
      <c r="B11" s="5" t="s">
        <v>297</v>
      </c>
      <c r="C11" s="5" t="s">
        <v>298</v>
      </c>
      <c r="D11" s="5" t="s">
        <v>317</v>
      </c>
      <c r="E11" s="5" t="s">
        <v>318</v>
      </c>
      <c r="F11" s="7" t="s">
        <v>8</v>
      </c>
      <c r="G11" s="7">
        <v>96720</v>
      </c>
    </row>
    <row r="12" spans="1:7" ht="15.5" x14ac:dyDescent="0.35">
      <c r="A12" s="45">
        <f t="shared" si="0"/>
        <v>11</v>
      </c>
      <c r="B12" s="5" t="s">
        <v>297</v>
      </c>
      <c r="C12" s="5" t="s">
        <v>298</v>
      </c>
      <c r="D12" s="5" t="s">
        <v>319</v>
      </c>
      <c r="E12" s="5" t="s">
        <v>320</v>
      </c>
      <c r="F12" s="7" t="s">
        <v>16</v>
      </c>
      <c r="G12" s="7">
        <v>96749</v>
      </c>
    </row>
    <row r="13" spans="1:7" ht="15.5" x14ac:dyDescent="0.35">
      <c r="A13" s="45">
        <f t="shared" si="0"/>
        <v>12</v>
      </c>
      <c r="B13" s="5" t="s">
        <v>297</v>
      </c>
      <c r="C13" s="5" t="s">
        <v>298</v>
      </c>
      <c r="D13" s="5" t="s">
        <v>321</v>
      </c>
      <c r="E13" s="5" t="s">
        <v>322</v>
      </c>
      <c r="F13" s="7" t="s">
        <v>13</v>
      </c>
      <c r="G13" s="7">
        <v>96740</v>
      </c>
    </row>
    <row r="14" spans="1:7" ht="15.5" x14ac:dyDescent="0.35">
      <c r="A14" s="45">
        <f t="shared" si="0"/>
        <v>13</v>
      </c>
      <c r="B14" s="5" t="s">
        <v>297</v>
      </c>
      <c r="C14" s="5" t="s">
        <v>298</v>
      </c>
      <c r="D14" s="5" t="s">
        <v>323</v>
      </c>
      <c r="E14" s="5" t="s">
        <v>324</v>
      </c>
      <c r="F14" s="7" t="s">
        <v>34</v>
      </c>
      <c r="G14" s="7">
        <v>96764</v>
      </c>
    </row>
    <row r="15" spans="1:7" ht="15.5" x14ac:dyDescent="0.35">
      <c r="A15" s="45">
        <f t="shared" si="0"/>
        <v>14</v>
      </c>
      <c r="B15" s="5" t="s">
        <v>297</v>
      </c>
      <c r="C15" s="5" t="s">
        <v>298</v>
      </c>
      <c r="D15" s="5" t="s">
        <v>325</v>
      </c>
      <c r="E15" s="5" t="s">
        <v>326</v>
      </c>
      <c r="F15" s="7" t="s">
        <v>13</v>
      </c>
      <c r="G15" s="7">
        <v>96740</v>
      </c>
    </row>
    <row r="16" spans="1:7" ht="15.5" x14ac:dyDescent="0.35">
      <c r="A16" s="45">
        <f t="shared" si="0"/>
        <v>15</v>
      </c>
      <c r="B16" s="5" t="s">
        <v>297</v>
      </c>
      <c r="C16" s="5" t="s">
        <v>298</v>
      </c>
      <c r="D16" s="5" t="s">
        <v>327</v>
      </c>
      <c r="E16" s="5" t="s">
        <v>328</v>
      </c>
      <c r="F16" s="7" t="s">
        <v>25</v>
      </c>
      <c r="G16" s="7">
        <v>96772</v>
      </c>
    </row>
    <row r="17" spans="1:7" ht="15.5" x14ac:dyDescent="0.35">
      <c r="A17" s="45">
        <f t="shared" si="0"/>
        <v>16</v>
      </c>
      <c r="B17" s="5" t="s">
        <v>297</v>
      </c>
      <c r="C17" s="5" t="s">
        <v>298</v>
      </c>
      <c r="D17" s="5" t="s">
        <v>329</v>
      </c>
      <c r="E17" s="5" t="s">
        <v>330</v>
      </c>
      <c r="F17" s="7" t="s">
        <v>106</v>
      </c>
      <c r="G17" s="7">
        <v>96755</v>
      </c>
    </row>
    <row r="18" spans="1:7" ht="15.5" x14ac:dyDescent="0.35">
      <c r="A18" s="45">
        <f t="shared" si="0"/>
        <v>17</v>
      </c>
      <c r="B18" s="5" t="s">
        <v>297</v>
      </c>
      <c r="C18" s="5" t="s">
        <v>298</v>
      </c>
      <c r="D18" s="5" t="s">
        <v>331</v>
      </c>
      <c r="E18" s="5" t="s">
        <v>27</v>
      </c>
      <c r="F18" s="7" t="s">
        <v>28</v>
      </c>
      <c r="G18" s="7">
        <v>96777</v>
      </c>
    </row>
    <row r="19" spans="1:7" ht="15.5" x14ac:dyDescent="0.35">
      <c r="A19" s="45">
        <f t="shared" si="0"/>
        <v>18</v>
      </c>
      <c r="B19" s="5" t="s">
        <v>297</v>
      </c>
      <c r="C19" s="5" t="s">
        <v>298</v>
      </c>
      <c r="D19" s="5" t="s">
        <v>332</v>
      </c>
      <c r="E19" s="5" t="s">
        <v>333</v>
      </c>
      <c r="F19" s="7" t="s">
        <v>31</v>
      </c>
      <c r="G19" s="7">
        <v>96778</v>
      </c>
    </row>
    <row r="20" spans="1:7" ht="15.5" x14ac:dyDescent="0.35">
      <c r="A20" s="45">
        <f t="shared" si="0"/>
        <v>19</v>
      </c>
      <c r="B20" s="5" t="s">
        <v>297</v>
      </c>
      <c r="C20" s="5" t="s">
        <v>298</v>
      </c>
      <c r="D20" s="5" t="s">
        <v>334</v>
      </c>
      <c r="E20" s="5" t="s">
        <v>335</v>
      </c>
      <c r="F20" s="7" t="s">
        <v>44</v>
      </c>
      <c r="G20" s="7">
        <v>96743</v>
      </c>
    </row>
    <row r="21" spans="1:7" ht="15.5" x14ac:dyDescent="0.35">
      <c r="A21" s="45">
        <f t="shared" si="0"/>
        <v>20</v>
      </c>
      <c r="B21" s="5" t="s">
        <v>297</v>
      </c>
      <c r="C21" s="5" t="s">
        <v>298</v>
      </c>
      <c r="D21" s="5" t="s">
        <v>336</v>
      </c>
      <c r="E21" s="5" t="s">
        <v>337</v>
      </c>
      <c r="F21" s="7" t="s">
        <v>11</v>
      </c>
      <c r="G21" s="7">
        <v>96785</v>
      </c>
    </row>
    <row r="22" spans="1:7" ht="15.5" x14ac:dyDescent="0.35">
      <c r="A22" s="45">
        <f t="shared" si="0"/>
        <v>21</v>
      </c>
      <c r="B22" s="5" t="s">
        <v>297</v>
      </c>
      <c r="C22" s="5" t="s">
        <v>298</v>
      </c>
      <c r="D22" s="5" t="s">
        <v>338</v>
      </c>
      <c r="E22" s="5" t="s">
        <v>304</v>
      </c>
      <c r="F22" s="7" t="s">
        <v>8</v>
      </c>
      <c r="G22" s="7">
        <v>96720</v>
      </c>
    </row>
    <row r="23" spans="1:7" ht="15.5" x14ac:dyDescent="0.35">
      <c r="A23" s="45">
        <f t="shared" si="0"/>
        <v>22</v>
      </c>
      <c r="B23" s="5" t="s">
        <v>297</v>
      </c>
      <c r="C23" s="5" t="s">
        <v>298</v>
      </c>
      <c r="D23" s="5" t="s">
        <v>339</v>
      </c>
      <c r="E23" s="5" t="s">
        <v>340</v>
      </c>
      <c r="F23" s="7" t="s">
        <v>217</v>
      </c>
      <c r="G23" s="7">
        <v>96738</v>
      </c>
    </row>
    <row r="24" spans="1:7" ht="15.5" x14ac:dyDescent="0.35">
      <c r="A24" s="45">
        <f t="shared" si="0"/>
        <v>23</v>
      </c>
      <c r="B24" s="5" t="s">
        <v>297</v>
      </c>
      <c r="C24" s="5" t="s">
        <v>298</v>
      </c>
      <c r="D24" s="5" t="s">
        <v>341</v>
      </c>
      <c r="E24" s="5" t="s">
        <v>342</v>
      </c>
      <c r="F24" s="7" t="s">
        <v>44</v>
      </c>
      <c r="G24" s="7">
        <v>96743</v>
      </c>
    </row>
    <row r="25" spans="1:7" ht="15.5" x14ac:dyDescent="0.35">
      <c r="A25" s="45">
        <f t="shared" si="0"/>
        <v>24</v>
      </c>
      <c r="B25" s="5" t="s">
        <v>297</v>
      </c>
      <c r="C25" s="5" t="s">
        <v>298</v>
      </c>
      <c r="D25" s="5" t="s">
        <v>343</v>
      </c>
      <c r="E25" s="5"/>
      <c r="F25" s="7"/>
      <c r="G25" s="7"/>
    </row>
    <row r="26" spans="1:7" ht="15.5" x14ac:dyDescent="0.35">
      <c r="A26" s="45">
        <f t="shared" si="0"/>
        <v>25</v>
      </c>
      <c r="B26" s="5" t="s">
        <v>297</v>
      </c>
      <c r="C26" s="5" t="s">
        <v>298</v>
      </c>
      <c r="D26" s="5" t="s">
        <v>344</v>
      </c>
      <c r="E26" s="5"/>
      <c r="F26" s="7"/>
      <c r="G26" s="7"/>
    </row>
    <row r="27" spans="1:7" ht="15.5" x14ac:dyDescent="0.35">
      <c r="A27" s="45">
        <f t="shared" si="0"/>
        <v>26</v>
      </c>
      <c r="B27" s="5" t="s">
        <v>297</v>
      </c>
      <c r="C27" s="5" t="s">
        <v>298</v>
      </c>
      <c r="D27" s="5" t="s">
        <v>345</v>
      </c>
      <c r="E27" s="5"/>
      <c r="F27" s="7"/>
      <c r="G27" s="7"/>
    </row>
    <row r="28" spans="1:7" ht="15.5" x14ac:dyDescent="0.35">
      <c r="A28" s="45">
        <f t="shared" si="0"/>
        <v>27</v>
      </c>
      <c r="B28" s="5" t="s">
        <v>297</v>
      </c>
      <c r="C28" s="5" t="s">
        <v>298</v>
      </c>
      <c r="D28" s="5" t="s">
        <v>346</v>
      </c>
      <c r="E28" s="5"/>
      <c r="F28" s="7"/>
      <c r="G28" s="7"/>
    </row>
    <row r="29" spans="1:7" ht="15.5" x14ac:dyDescent="0.35">
      <c r="A29" s="45">
        <f t="shared" si="0"/>
        <v>28</v>
      </c>
      <c r="B29" s="5" t="s">
        <v>297</v>
      </c>
      <c r="C29" s="5" t="s">
        <v>298</v>
      </c>
      <c r="D29" s="5" t="s">
        <v>347</v>
      </c>
      <c r="E29" s="5"/>
      <c r="F29" s="7"/>
      <c r="G29" s="7"/>
    </row>
    <row r="30" spans="1:7" ht="15.5" x14ac:dyDescent="0.35">
      <c r="A30" s="45">
        <f t="shared" si="0"/>
        <v>29</v>
      </c>
      <c r="B30" s="5" t="s">
        <v>297</v>
      </c>
      <c r="C30" s="5" t="s">
        <v>298</v>
      </c>
      <c r="D30" s="5" t="s">
        <v>348</v>
      </c>
      <c r="E30" s="5"/>
      <c r="F30" s="7"/>
      <c r="G30" s="7"/>
    </row>
    <row r="31" spans="1:7" ht="15.5" x14ac:dyDescent="0.35">
      <c r="A31" s="45">
        <f t="shared" si="0"/>
        <v>30</v>
      </c>
      <c r="B31" s="5" t="s">
        <v>297</v>
      </c>
      <c r="C31" s="5" t="s">
        <v>298</v>
      </c>
      <c r="D31" s="5" t="s">
        <v>349</v>
      </c>
      <c r="E31" s="5"/>
      <c r="F31" s="7"/>
      <c r="G31" s="7"/>
    </row>
    <row r="32" spans="1:7" ht="15.5" x14ac:dyDescent="0.35">
      <c r="A32" s="45">
        <f t="shared" si="0"/>
        <v>31</v>
      </c>
      <c r="B32" s="5" t="s">
        <v>297</v>
      </c>
      <c r="C32" s="5" t="s">
        <v>298</v>
      </c>
      <c r="D32" s="5" t="s">
        <v>350</v>
      </c>
      <c r="E32" s="5"/>
      <c r="F32" s="7"/>
      <c r="G32" s="7"/>
    </row>
    <row r="33" spans="1:7" ht="15.5" x14ac:dyDescent="0.35">
      <c r="A33" s="45">
        <f t="shared" si="0"/>
        <v>32</v>
      </c>
      <c r="B33" s="5" t="s">
        <v>297</v>
      </c>
      <c r="C33" s="5" t="s">
        <v>298</v>
      </c>
      <c r="D33" s="5" t="s">
        <v>351</v>
      </c>
      <c r="E33" s="5"/>
      <c r="F33" s="7"/>
      <c r="G33" s="7"/>
    </row>
    <row r="34" spans="1:7" ht="15.5" x14ac:dyDescent="0.35">
      <c r="A34" s="45">
        <f t="shared" si="0"/>
        <v>33</v>
      </c>
      <c r="B34" s="5" t="s">
        <v>297</v>
      </c>
      <c r="C34" s="5" t="s">
        <v>298</v>
      </c>
      <c r="D34" s="5" t="s">
        <v>352</v>
      </c>
      <c r="E34" s="5"/>
      <c r="F34" s="7"/>
      <c r="G34" s="7"/>
    </row>
    <row r="35" spans="1:7" ht="15.5" x14ac:dyDescent="0.35">
      <c r="A35" s="45">
        <f t="shared" si="0"/>
        <v>34</v>
      </c>
      <c r="B35" s="5" t="s">
        <v>297</v>
      </c>
      <c r="C35" s="5" t="s">
        <v>298</v>
      </c>
      <c r="D35" s="5" t="s">
        <v>353</v>
      </c>
      <c r="E35" s="5"/>
      <c r="F35" s="7"/>
      <c r="G35" s="7"/>
    </row>
    <row r="36" spans="1:7" ht="15.5" x14ac:dyDescent="0.35">
      <c r="A36" s="45">
        <f t="shared" si="0"/>
        <v>35</v>
      </c>
      <c r="B36" s="5" t="s">
        <v>297</v>
      </c>
      <c r="C36" s="5" t="s">
        <v>298</v>
      </c>
      <c r="D36" s="5" t="s">
        <v>354</v>
      </c>
      <c r="E36" s="5"/>
      <c r="F36" s="7"/>
      <c r="G36" s="7"/>
    </row>
    <row r="37" spans="1:7" ht="15.5" x14ac:dyDescent="0.35">
      <c r="A37" s="45">
        <f t="shared" si="0"/>
        <v>36</v>
      </c>
      <c r="B37" s="5" t="s">
        <v>297</v>
      </c>
      <c r="C37" s="5" t="s">
        <v>298</v>
      </c>
      <c r="D37" s="5" t="s">
        <v>355</v>
      </c>
      <c r="E37" s="5"/>
      <c r="F37" s="7"/>
      <c r="G37" s="7"/>
    </row>
    <row r="38" spans="1:7" ht="15.5" x14ac:dyDescent="0.35">
      <c r="A38" s="45">
        <f t="shared" si="0"/>
        <v>37</v>
      </c>
      <c r="B38" s="5" t="s">
        <v>297</v>
      </c>
      <c r="C38" s="5" t="s">
        <v>298</v>
      </c>
      <c r="D38" s="5" t="s">
        <v>356</v>
      </c>
      <c r="E38" s="5"/>
      <c r="F38" s="7"/>
      <c r="G38" s="7"/>
    </row>
    <row r="39" spans="1:7" ht="15.5" x14ac:dyDescent="0.35">
      <c r="A39" s="45">
        <f t="shared" si="0"/>
        <v>38</v>
      </c>
      <c r="B39" s="5" t="s">
        <v>297</v>
      </c>
      <c r="C39" s="5" t="s">
        <v>298</v>
      </c>
      <c r="D39" s="5" t="s">
        <v>357</v>
      </c>
      <c r="E39" s="5"/>
      <c r="F39" s="7"/>
      <c r="G39" s="7"/>
    </row>
    <row r="40" spans="1:7" ht="15.5" x14ac:dyDescent="0.35">
      <c r="A40" s="45">
        <f t="shared" si="0"/>
        <v>39</v>
      </c>
      <c r="B40" s="5" t="s">
        <v>297</v>
      </c>
      <c r="C40" s="5" t="s">
        <v>298</v>
      </c>
      <c r="D40" s="5" t="s">
        <v>358</v>
      </c>
      <c r="E40" s="5"/>
      <c r="F40" s="7"/>
      <c r="G40" s="7"/>
    </row>
    <row r="41" spans="1:7" ht="15.5" x14ac:dyDescent="0.35">
      <c r="A41" s="45">
        <f t="shared" si="0"/>
        <v>40</v>
      </c>
      <c r="B41" s="5" t="s">
        <v>297</v>
      </c>
      <c r="C41" s="5" t="s">
        <v>298</v>
      </c>
      <c r="D41" s="5" t="s">
        <v>359</v>
      </c>
      <c r="E41" s="5"/>
      <c r="F41" s="7"/>
      <c r="G41" s="7"/>
    </row>
    <row r="42" spans="1:7" ht="15.5" x14ac:dyDescent="0.35">
      <c r="A42" s="45">
        <f t="shared" si="0"/>
        <v>41</v>
      </c>
      <c r="B42" s="5" t="s">
        <v>297</v>
      </c>
      <c r="C42" s="5" t="s">
        <v>298</v>
      </c>
      <c r="D42" s="5" t="s">
        <v>360</v>
      </c>
      <c r="E42" s="5"/>
      <c r="F42" s="7"/>
      <c r="G42" s="7"/>
    </row>
    <row r="43" spans="1:7" ht="15.5" x14ac:dyDescent="0.35">
      <c r="A43" s="45">
        <f t="shared" si="0"/>
        <v>42</v>
      </c>
      <c r="B43" s="5" t="s">
        <v>297</v>
      </c>
      <c r="C43" s="5" t="s">
        <v>298</v>
      </c>
      <c r="D43" s="5" t="s">
        <v>361</v>
      </c>
      <c r="E43" s="5"/>
      <c r="F43" s="7"/>
      <c r="G43" s="7"/>
    </row>
    <row r="44" spans="1:7" ht="15.5" x14ac:dyDescent="0.35">
      <c r="A44" s="45">
        <f t="shared" si="0"/>
        <v>43</v>
      </c>
      <c r="B44" s="5" t="s">
        <v>297</v>
      </c>
      <c r="C44" s="5" t="s">
        <v>298</v>
      </c>
      <c r="D44" s="5" t="s">
        <v>362</v>
      </c>
      <c r="E44" s="5"/>
      <c r="F44" s="7"/>
      <c r="G44" s="7"/>
    </row>
    <row r="45" spans="1:7" ht="15.5" x14ac:dyDescent="0.35">
      <c r="A45" s="45">
        <f t="shared" si="0"/>
        <v>44</v>
      </c>
      <c r="B45" s="5" t="s">
        <v>297</v>
      </c>
      <c r="C45" s="5" t="s">
        <v>298</v>
      </c>
      <c r="D45" s="5" t="s">
        <v>363</v>
      </c>
      <c r="E45" s="5"/>
      <c r="F45" s="7"/>
      <c r="G45" s="7"/>
    </row>
    <row r="46" spans="1:7" ht="15.5" x14ac:dyDescent="0.35">
      <c r="A46" s="45">
        <f t="shared" si="0"/>
        <v>45</v>
      </c>
      <c r="B46" s="5" t="s">
        <v>297</v>
      </c>
      <c r="C46" s="5" t="s">
        <v>298</v>
      </c>
      <c r="D46" s="5" t="s">
        <v>364</v>
      </c>
      <c r="E46" s="5"/>
      <c r="F46" s="7"/>
      <c r="G46" s="7"/>
    </row>
    <row r="47" spans="1:7" ht="15.5" x14ac:dyDescent="0.35">
      <c r="A47" s="45">
        <f t="shared" si="0"/>
        <v>46</v>
      </c>
      <c r="B47" s="5" t="s">
        <v>297</v>
      </c>
      <c r="C47" s="5" t="s">
        <v>298</v>
      </c>
      <c r="D47" s="5" t="s">
        <v>365</v>
      </c>
      <c r="E47" s="5"/>
      <c r="F47" s="7"/>
      <c r="G47" s="7"/>
    </row>
    <row r="48" spans="1:7" ht="15.5" x14ac:dyDescent="0.35">
      <c r="A48" s="45">
        <f t="shared" si="0"/>
        <v>47</v>
      </c>
      <c r="B48" s="5" t="s">
        <v>297</v>
      </c>
      <c r="C48" s="5" t="s">
        <v>366</v>
      </c>
      <c r="D48" s="5" t="s">
        <v>367</v>
      </c>
      <c r="E48" s="5" t="s">
        <v>368</v>
      </c>
      <c r="F48" s="7" t="s">
        <v>8</v>
      </c>
      <c r="G48" s="7">
        <v>96720</v>
      </c>
    </row>
    <row r="49" spans="1:7" ht="15.5" x14ac:dyDescent="0.35">
      <c r="A49" s="45">
        <f t="shared" si="0"/>
        <v>48</v>
      </c>
      <c r="B49" s="5" t="s">
        <v>297</v>
      </c>
      <c r="C49" s="5" t="s">
        <v>369</v>
      </c>
      <c r="D49" s="5" t="s">
        <v>370</v>
      </c>
      <c r="E49" s="5" t="s">
        <v>371</v>
      </c>
      <c r="F49" s="5" t="s">
        <v>8</v>
      </c>
      <c r="G49" s="7">
        <v>96720</v>
      </c>
    </row>
    <row r="50" spans="1:7" ht="15.5" x14ac:dyDescent="0.35">
      <c r="A50" s="45">
        <f t="shared" si="0"/>
        <v>49</v>
      </c>
      <c r="B50" s="5" t="s">
        <v>297</v>
      </c>
      <c r="C50" s="5" t="s">
        <v>369</v>
      </c>
      <c r="D50" s="5" t="s">
        <v>372</v>
      </c>
      <c r="E50" s="5" t="s">
        <v>373</v>
      </c>
      <c r="F50" s="5" t="s">
        <v>79</v>
      </c>
      <c r="G50" s="7">
        <v>96727</v>
      </c>
    </row>
    <row r="51" spans="1:7" ht="15.5" x14ac:dyDescent="0.35">
      <c r="A51" s="45">
        <f t="shared" si="0"/>
        <v>50</v>
      </c>
      <c r="B51" s="5" t="s">
        <v>297</v>
      </c>
      <c r="C51" s="5" t="s">
        <v>369</v>
      </c>
      <c r="D51" s="5" t="s">
        <v>374</v>
      </c>
      <c r="E51" s="5" t="s">
        <v>375</v>
      </c>
      <c r="F51" s="5" t="s">
        <v>106</v>
      </c>
      <c r="G51" s="7">
        <v>96755</v>
      </c>
    </row>
    <row r="52" spans="1:7" ht="15.5" x14ac:dyDescent="0.35">
      <c r="A52" s="45">
        <f t="shared" si="0"/>
        <v>51</v>
      </c>
      <c r="B52" s="5" t="s">
        <v>297</v>
      </c>
      <c r="C52" s="5" t="s">
        <v>369</v>
      </c>
      <c r="D52" s="5" t="s">
        <v>376</v>
      </c>
      <c r="E52" s="5" t="s">
        <v>377</v>
      </c>
      <c r="F52" s="5" t="s">
        <v>13</v>
      </c>
      <c r="G52" s="7">
        <v>96740</v>
      </c>
    </row>
    <row r="53" spans="1:7" ht="15.5" x14ac:dyDescent="0.35">
      <c r="A53" s="45">
        <f t="shared" si="0"/>
        <v>52</v>
      </c>
      <c r="B53" s="5" t="s">
        <v>297</v>
      </c>
      <c r="C53" s="5" t="s">
        <v>369</v>
      </c>
      <c r="D53" s="5" t="s">
        <v>378</v>
      </c>
      <c r="E53" s="5" t="s">
        <v>379</v>
      </c>
      <c r="F53" s="5" t="s">
        <v>34</v>
      </c>
      <c r="G53" s="7">
        <v>96764</v>
      </c>
    </row>
    <row r="54" spans="1:7" ht="15.5" x14ac:dyDescent="0.35">
      <c r="A54" s="45">
        <f t="shared" si="0"/>
        <v>53</v>
      </c>
      <c r="B54" s="5" t="s">
        <v>297</v>
      </c>
      <c r="C54" s="5" t="s">
        <v>369</v>
      </c>
      <c r="D54" s="5" t="s">
        <v>380</v>
      </c>
      <c r="E54" s="5" t="s">
        <v>381</v>
      </c>
      <c r="F54" s="5" t="s">
        <v>25</v>
      </c>
      <c r="G54" s="7">
        <v>96772</v>
      </c>
    </row>
    <row r="55" spans="1:7" ht="15.5" x14ac:dyDescent="0.35">
      <c r="A55" s="45">
        <f t="shared" si="0"/>
        <v>54</v>
      </c>
      <c r="B55" s="5" t="s">
        <v>297</v>
      </c>
      <c r="C55" s="5" t="s">
        <v>369</v>
      </c>
      <c r="D55" s="5" t="s">
        <v>382</v>
      </c>
      <c r="E55" s="5" t="s">
        <v>383</v>
      </c>
      <c r="F55" s="5" t="s">
        <v>31</v>
      </c>
      <c r="G55" s="7">
        <v>96778</v>
      </c>
    </row>
    <row r="56" spans="1:7" ht="15.5" x14ac:dyDescent="0.35">
      <c r="A56" s="45">
        <f t="shared" si="0"/>
        <v>55</v>
      </c>
      <c r="B56" s="5" t="s">
        <v>297</v>
      </c>
      <c r="C56" s="5" t="s">
        <v>369</v>
      </c>
      <c r="D56" s="5" t="s">
        <v>384</v>
      </c>
      <c r="E56" s="5" t="s">
        <v>385</v>
      </c>
      <c r="F56" s="5" t="s">
        <v>44</v>
      </c>
      <c r="G56" s="7">
        <v>96743</v>
      </c>
    </row>
    <row r="57" spans="1:7" ht="15.5" x14ac:dyDescent="0.35">
      <c r="A57" s="45">
        <f t="shared" si="0"/>
        <v>56</v>
      </c>
      <c r="B57" s="5" t="s">
        <v>297</v>
      </c>
      <c r="C57" s="5" t="s">
        <v>369</v>
      </c>
      <c r="D57" s="5" t="s">
        <v>386</v>
      </c>
      <c r="E57" s="5" t="s">
        <v>387</v>
      </c>
      <c r="F57" s="5" t="s">
        <v>8</v>
      </c>
      <c r="G57" s="7">
        <v>96720</v>
      </c>
    </row>
    <row r="58" spans="1:7" ht="15.5" x14ac:dyDescent="0.35">
      <c r="A58" s="45">
        <f t="shared" si="0"/>
        <v>57</v>
      </c>
      <c r="B58" s="5" t="s">
        <v>297</v>
      </c>
      <c r="C58" s="5" t="s">
        <v>369</v>
      </c>
      <c r="D58" s="5" t="s">
        <v>388</v>
      </c>
      <c r="E58" s="5" t="s">
        <v>389</v>
      </c>
      <c r="F58" s="5" t="s">
        <v>8</v>
      </c>
      <c r="G58" s="7">
        <v>96720</v>
      </c>
    </row>
    <row r="59" spans="1:7" ht="15.5" x14ac:dyDescent="0.35">
      <c r="A59" s="45">
        <f t="shared" si="0"/>
        <v>58</v>
      </c>
      <c r="B59" s="5" t="s">
        <v>297</v>
      </c>
      <c r="C59" s="5" t="s">
        <v>369</v>
      </c>
      <c r="D59" s="5" t="s">
        <v>390</v>
      </c>
      <c r="E59" s="5" t="s">
        <v>391</v>
      </c>
      <c r="F59" s="5" t="s">
        <v>79</v>
      </c>
      <c r="G59" s="7">
        <v>96727</v>
      </c>
    </row>
    <row r="60" spans="1:7" ht="15.5" x14ac:dyDescent="0.35">
      <c r="A60" s="45">
        <f t="shared" si="0"/>
        <v>59</v>
      </c>
      <c r="B60" s="5" t="s">
        <v>297</v>
      </c>
      <c r="C60" s="5" t="s">
        <v>369</v>
      </c>
      <c r="D60" s="5" t="s">
        <v>392</v>
      </c>
      <c r="E60" s="5" t="s">
        <v>393</v>
      </c>
      <c r="F60" s="5" t="s">
        <v>13</v>
      </c>
      <c r="G60" s="7">
        <v>96740</v>
      </c>
    </row>
    <row r="61" spans="1:7" ht="15.5" x14ac:dyDescent="0.35">
      <c r="A61" s="45">
        <f t="shared" si="0"/>
        <v>60</v>
      </c>
      <c r="B61" s="5" t="s">
        <v>297</v>
      </c>
      <c r="C61" s="5" t="s">
        <v>369</v>
      </c>
      <c r="D61" s="5" t="s">
        <v>394</v>
      </c>
      <c r="E61" s="5" t="s">
        <v>395</v>
      </c>
      <c r="F61" s="5" t="s">
        <v>13</v>
      </c>
      <c r="G61" s="7">
        <v>96740</v>
      </c>
    </row>
    <row r="62" spans="1:7" ht="15.5" x14ac:dyDescent="0.35">
      <c r="A62" s="45">
        <f t="shared" si="0"/>
        <v>61</v>
      </c>
      <c r="B62" s="5" t="s">
        <v>297</v>
      </c>
      <c r="C62" s="5" t="s">
        <v>369</v>
      </c>
      <c r="D62" s="5" t="s">
        <v>396</v>
      </c>
      <c r="E62" s="5" t="s">
        <v>397</v>
      </c>
      <c r="F62" s="5" t="s">
        <v>8</v>
      </c>
      <c r="G62" s="7">
        <v>96720</v>
      </c>
    </row>
    <row r="63" spans="1:7" ht="15.5" x14ac:dyDescent="0.35">
      <c r="A63" s="45">
        <f t="shared" si="0"/>
        <v>62</v>
      </c>
      <c r="B63" s="5" t="s">
        <v>297</v>
      </c>
      <c r="C63" s="5" t="s">
        <v>369</v>
      </c>
      <c r="D63" s="5" t="s">
        <v>398</v>
      </c>
      <c r="E63" s="5" t="s">
        <v>399</v>
      </c>
      <c r="F63" s="5" t="s">
        <v>19</v>
      </c>
      <c r="G63" s="7">
        <v>96783</v>
      </c>
    </row>
    <row r="64" spans="1:7" ht="15.5" x14ac:dyDescent="0.35">
      <c r="A64" s="45">
        <f t="shared" si="0"/>
        <v>63</v>
      </c>
      <c r="B64" s="5" t="s">
        <v>297</v>
      </c>
      <c r="C64" s="5" t="s">
        <v>369</v>
      </c>
      <c r="D64" s="5" t="s">
        <v>400</v>
      </c>
      <c r="E64" s="5" t="s">
        <v>401</v>
      </c>
      <c r="F64" s="5" t="s">
        <v>8</v>
      </c>
      <c r="G64" s="7">
        <v>96720</v>
      </c>
    </row>
    <row r="65" spans="1:7" ht="15.5" x14ac:dyDescent="0.35">
      <c r="A65" s="45">
        <f t="shared" si="0"/>
        <v>64</v>
      </c>
      <c r="B65" s="5" t="s">
        <v>297</v>
      </c>
      <c r="C65" s="5" t="s">
        <v>369</v>
      </c>
      <c r="D65" s="5" t="s">
        <v>402</v>
      </c>
      <c r="E65" s="5" t="s">
        <v>403</v>
      </c>
      <c r="F65" s="5" t="s">
        <v>8</v>
      </c>
      <c r="G65" s="7">
        <v>96720</v>
      </c>
    </row>
    <row r="66" spans="1:7" ht="15.5" x14ac:dyDescent="0.35">
      <c r="A66" s="45">
        <f t="shared" si="0"/>
        <v>65</v>
      </c>
      <c r="B66" s="5" t="s">
        <v>297</v>
      </c>
      <c r="C66" s="5" t="s">
        <v>369</v>
      </c>
      <c r="D66" s="5" t="s">
        <v>404</v>
      </c>
      <c r="E66" s="5" t="s">
        <v>405</v>
      </c>
      <c r="F66" s="5" t="s">
        <v>217</v>
      </c>
      <c r="G66" s="7">
        <v>96738</v>
      </c>
    </row>
    <row r="67" spans="1:7" ht="15.5" x14ac:dyDescent="0.35">
      <c r="A67" s="45">
        <f t="shared" si="0"/>
        <v>66</v>
      </c>
      <c r="B67" s="5" t="s">
        <v>297</v>
      </c>
      <c r="C67" s="5" t="s">
        <v>369</v>
      </c>
      <c r="D67" s="5" t="s">
        <v>406</v>
      </c>
      <c r="E67" s="5" t="s">
        <v>407</v>
      </c>
      <c r="F67" s="5" t="s">
        <v>95</v>
      </c>
      <c r="G67" s="7">
        <v>96704</v>
      </c>
    </row>
    <row r="68" spans="1:7" ht="15.5" x14ac:dyDescent="0.35">
      <c r="A68" s="45">
        <f t="shared" ref="A68:A71" si="1">A67+1</f>
        <v>67</v>
      </c>
      <c r="B68" s="5" t="s">
        <v>297</v>
      </c>
      <c r="C68" s="5" t="s">
        <v>369</v>
      </c>
      <c r="D68" s="5" t="s">
        <v>408</v>
      </c>
      <c r="E68" s="5" t="s">
        <v>409</v>
      </c>
      <c r="F68" s="5" t="s">
        <v>410</v>
      </c>
      <c r="G68" s="7">
        <v>96743</v>
      </c>
    </row>
    <row r="69" spans="1:7" ht="15.5" x14ac:dyDescent="0.35">
      <c r="A69" s="45">
        <f t="shared" si="1"/>
        <v>68</v>
      </c>
      <c r="B69" s="5" t="s">
        <v>297</v>
      </c>
      <c r="C69" s="5" t="s">
        <v>369</v>
      </c>
      <c r="D69" s="5" t="s">
        <v>411</v>
      </c>
      <c r="E69" s="5" t="s">
        <v>412</v>
      </c>
      <c r="F69" s="5" t="s">
        <v>16</v>
      </c>
      <c r="G69" s="7">
        <v>96749</v>
      </c>
    </row>
    <row r="70" spans="1:7" ht="15.5" x14ac:dyDescent="0.35">
      <c r="A70" s="45">
        <f t="shared" si="1"/>
        <v>69</v>
      </c>
      <c r="B70" s="5" t="s">
        <v>297</v>
      </c>
      <c r="C70" s="5" t="s">
        <v>369</v>
      </c>
      <c r="D70" s="5" t="s">
        <v>413</v>
      </c>
      <c r="E70" s="5" t="s">
        <v>414</v>
      </c>
      <c r="F70" s="5" t="s">
        <v>308</v>
      </c>
      <c r="G70" s="7">
        <v>96704</v>
      </c>
    </row>
    <row r="71" spans="1:7" ht="15.5" x14ac:dyDescent="0.35">
      <c r="A71" s="45">
        <f t="shared" si="1"/>
        <v>70</v>
      </c>
      <c r="B71" s="5" t="s">
        <v>297</v>
      </c>
      <c r="C71" s="5" t="s">
        <v>415</v>
      </c>
      <c r="D71" s="5" t="s">
        <v>416</v>
      </c>
      <c r="E71" s="4" t="s">
        <v>417</v>
      </c>
      <c r="F71" s="7" t="s">
        <v>8</v>
      </c>
      <c r="G71" s="7">
        <v>96720</v>
      </c>
    </row>
  </sheetData>
  <autoFilter ref="B1:G71" xr:uid="{00000000-0009-0000-0000-000009000000}"/>
  <pageMargins left="0.7" right="0.7" top="0.75" bottom="0.75" header="0.3" footer="0.3"/>
  <pageSetup scale="79" fitToHeight="0" orientation="landscape" horizontalDpi="0" verticalDpi="0"/>
  <headerFooter>
    <oddHeader>&amp;C&amp;"Helvetica,Regular"&amp;12&amp;K000000Candidate Hawaii Community Anchor Institutions - Public Safety - Hawaii County</oddHeader>
    <oddFooter>&amp;L&amp;"Arial,Regular"&amp;12&amp;K000000As of January 7, 2025&amp;C&amp;"Arial,Regular"&amp;12&amp;K000000University of Hawai’i Broadband Office&amp;R&amp;"Arial,Regular"&amp;12&amp;K000000&amp;P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F3"/>
  <sheetViews>
    <sheetView tabSelected="1" zoomScale="125" zoomScaleNormal="125" workbookViewId="0">
      <pane ySplit="1" topLeftCell="A2" activePane="bottomLeft" state="frozen"/>
      <selection pane="bottomLeft" activeCell="J11" sqref="J11"/>
    </sheetView>
  </sheetViews>
  <sheetFormatPr defaultColWidth="12.6328125" defaultRowHeight="15.75" customHeight="1" x14ac:dyDescent="0.25"/>
  <cols>
    <col min="1" max="1" width="5.6328125" customWidth="1"/>
    <col min="2" max="2" width="12.36328125" bestFit="1" customWidth="1"/>
    <col min="3" max="3" width="24.1796875" customWidth="1"/>
    <col min="4" max="4" width="24" bestFit="1" customWidth="1"/>
    <col min="5" max="5" width="13" customWidth="1"/>
    <col min="6" max="6" width="6.6328125" bestFit="1" customWidth="1"/>
  </cols>
  <sheetData>
    <row r="1" spans="1:6" ht="15" x14ac:dyDescent="0.3">
      <c r="A1" s="20" t="s">
        <v>455</v>
      </c>
      <c r="B1" s="20" t="s">
        <v>0</v>
      </c>
      <c r="C1" s="20" t="s">
        <v>2</v>
      </c>
      <c r="D1" s="20" t="s">
        <v>418</v>
      </c>
      <c r="E1" s="20" t="s">
        <v>4</v>
      </c>
      <c r="F1" s="20" t="s">
        <v>5</v>
      </c>
    </row>
    <row r="2" spans="1:6" ht="15.75" customHeight="1" x14ac:dyDescent="0.35">
      <c r="A2" s="45">
        <v>1</v>
      </c>
      <c r="B2" s="6" t="s">
        <v>419</v>
      </c>
      <c r="C2" s="6" t="s">
        <v>420</v>
      </c>
      <c r="D2" s="6" t="s">
        <v>421</v>
      </c>
      <c r="E2" s="6" t="s">
        <v>8</v>
      </c>
      <c r="F2" s="6">
        <v>96720</v>
      </c>
    </row>
    <row r="3" spans="1:6" ht="15.75" customHeight="1" x14ac:dyDescent="0.35">
      <c r="A3" s="45">
        <f>A2+1</f>
        <v>2</v>
      </c>
      <c r="B3" s="6" t="s">
        <v>419</v>
      </c>
      <c r="C3" s="6" t="s">
        <v>422</v>
      </c>
      <c r="D3" s="6" t="s">
        <v>423</v>
      </c>
      <c r="E3" s="6" t="s">
        <v>13</v>
      </c>
      <c r="F3" s="6">
        <v>96740</v>
      </c>
    </row>
  </sheetData>
  <pageMargins left="0.7" right="0.7" top="0.75" bottom="0.75" header="0.3" footer="0.3"/>
  <pageSetup fitToHeight="0" orientation="landscape" horizontalDpi="0" verticalDpi="0"/>
  <headerFooter>
    <oddHeader>&amp;C&amp;"Helvetica,Regular"&amp;12&amp;K000000Candidate Hawaii Community Anchor Institutions - Other CAIs - Hawaii County</oddHeader>
    <oddFooter>&amp;L&amp;"Arial,Regular"&amp;12&amp;K000000As of January 7, 2025&amp;C&amp;"Arial,Regular"&amp;12&amp;K000000University of Hawaiʻi Broadband Office&amp;R&amp;"Arial,Regular"&amp;12&amp;K000000&amp;P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0"/>
  <sheetViews>
    <sheetView zoomScale="125" zoomScaleNormal="125" workbookViewId="0">
      <pane ySplit="1" topLeftCell="A2" activePane="bottomLeft" state="frozen"/>
      <selection pane="bottomLeft" activeCell="G1" sqref="G1:G1048576"/>
    </sheetView>
  </sheetViews>
  <sheetFormatPr defaultColWidth="12.6328125" defaultRowHeight="15.75" customHeight="1" x14ac:dyDescent="0.25"/>
  <cols>
    <col min="1" max="1" width="5.6328125" customWidth="1"/>
    <col min="2" max="2" width="19.36328125" customWidth="1"/>
    <col min="3" max="3" width="24.6328125" style="10" customWidth="1"/>
    <col min="4" max="4" width="29.6328125" style="10" customWidth="1"/>
    <col min="5" max="5" width="29" style="10" customWidth="1"/>
    <col min="6" max="6" width="14" customWidth="1"/>
    <col min="7" max="7" width="6.6328125" bestFit="1" customWidth="1"/>
  </cols>
  <sheetData>
    <row r="1" spans="1:7" ht="15" x14ac:dyDescent="0.3">
      <c r="A1" s="38" t="s">
        <v>455</v>
      </c>
      <c r="B1" s="38" t="s">
        <v>0</v>
      </c>
      <c r="C1" s="40" t="s">
        <v>1</v>
      </c>
      <c r="D1" s="39" t="s">
        <v>2</v>
      </c>
      <c r="E1" s="40" t="s">
        <v>3</v>
      </c>
      <c r="F1" s="38" t="s">
        <v>4</v>
      </c>
      <c r="G1" s="41" t="s">
        <v>5</v>
      </c>
    </row>
    <row r="2" spans="1:7" ht="15.5" x14ac:dyDescent="0.35">
      <c r="A2" s="45">
        <v>1</v>
      </c>
      <c r="B2" s="5" t="s">
        <v>48</v>
      </c>
      <c r="C2" s="8" t="s">
        <v>49</v>
      </c>
      <c r="D2" s="8" t="s">
        <v>50</v>
      </c>
      <c r="E2" s="8" t="s">
        <v>466</v>
      </c>
      <c r="F2" s="5" t="s">
        <v>47</v>
      </c>
      <c r="G2" s="5">
        <v>96748</v>
      </c>
    </row>
    <row r="3" spans="1:7" ht="31" x14ac:dyDescent="0.35">
      <c r="A3" s="45">
        <f>A2+1</f>
        <v>2</v>
      </c>
      <c r="B3" s="5" t="s">
        <v>48</v>
      </c>
      <c r="C3" s="8" t="s">
        <v>51</v>
      </c>
      <c r="D3" s="8" t="s">
        <v>52</v>
      </c>
      <c r="E3" s="8" t="s">
        <v>468</v>
      </c>
      <c r="F3" s="5" t="s">
        <v>8</v>
      </c>
      <c r="G3" s="5">
        <v>96720</v>
      </c>
    </row>
    <row r="4" spans="1:7" ht="15.5" x14ac:dyDescent="0.35">
      <c r="A4" s="45">
        <f t="shared" ref="A4:A10" si="0">A3+1</f>
        <v>3</v>
      </c>
      <c r="B4" s="5" t="s">
        <v>48</v>
      </c>
      <c r="C4" s="8" t="s">
        <v>53</v>
      </c>
      <c r="D4" s="8" t="s">
        <v>462</v>
      </c>
      <c r="E4" s="8" t="s">
        <v>467</v>
      </c>
      <c r="F4" s="5" t="s">
        <v>8</v>
      </c>
      <c r="G4" s="5">
        <v>96720</v>
      </c>
    </row>
    <row r="5" spans="1:7" ht="15.5" x14ac:dyDescent="0.35">
      <c r="A5" s="45">
        <f t="shared" si="0"/>
        <v>4</v>
      </c>
      <c r="B5" s="5" t="s">
        <v>48</v>
      </c>
      <c r="C5" s="8" t="s">
        <v>54</v>
      </c>
      <c r="D5" s="8" t="s">
        <v>55</v>
      </c>
      <c r="E5" s="8" t="s">
        <v>56</v>
      </c>
      <c r="F5" s="5" t="s">
        <v>8</v>
      </c>
      <c r="G5" s="5">
        <v>96720</v>
      </c>
    </row>
    <row r="6" spans="1:7" ht="15.5" x14ac:dyDescent="0.35">
      <c r="A6" s="45">
        <f t="shared" si="0"/>
        <v>5</v>
      </c>
      <c r="B6" s="5" t="s">
        <v>48</v>
      </c>
      <c r="C6" s="8" t="s">
        <v>54</v>
      </c>
      <c r="D6" s="8" t="s">
        <v>57</v>
      </c>
      <c r="E6" s="8" t="s">
        <v>58</v>
      </c>
      <c r="F6" s="5" t="s">
        <v>13</v>
      </c>
      <c r="G6" s="5">
        <v>96740</v>
      </c>
    </row>
    <row r="7" spans="1:7" ht="31" x14ac:dyDescent="0.35">
      <c r="A7" s="45">
        <f t="shared" si="0"/>
        <v>6</v>
      </c>
      <c r="B7" s="5" t="s">
        <v>48</v>
      </c>
      <c r="C7" s="8"/>
      <c r="D7" s="8" t="s">
        <v>464</v>
      </c>
      <c r="E7" s="8" t="s">
        <v>432</v>
      </c>
      <c r="F7" s="5" t="s">
        <v>116</v>
      </c>
      <c r="G7" s="5">
        <v>96776</v>
      </c>
    </row>
    <row r="8" spans="1:7" ht="15.5" x14ac:dyDescent="0.35">
      <c r="A8" s="45">
        <f t="shared" si="0"/>
        <v>7</v>
      </c>
      <c r="B8" s="5" t="s">
        <v>48</v>
      </c>
      <c r="C8" s="8"/>
      <c r="D8" s="8" t="s">
        <v>59</v>
      </c>
      <c r="E8" s="8" t="s">
        <v>60</v>
      </c>
      <c r="F8" s="5" t="s">
        <v>16</v>
      </c>
      <c r="G8" s="5">
        <v>96749</v>
      </c>
    </row>
    <row r="9" spans="1:7" ht="31" x14ac:dyDescent="0.35">
      <c r="A9" s="45">
        <f t="shared" si="0"/>
        <v>8</v>
      </c>
      <c r="B9" s="5" t="s">
        <v>48</v>
      </c>
      <c r="C9" s="8"/>
      <c r="D9" s="8" t="s">
        <v>430</v>
      </c>
      <c r="E9" s="8" t="s">
        <v>431</v>
      </c>
      <c r="F9" s="5" t="s">
        <v>31</v>
      </c>
      <c r="G9" s="5">
        <v>96778</v>
      </c>
    </row>
    <row r="10" spans="1:7" ht="15.5" x14ac:dyDescent="0.35">
      <c r="A10" s="45">
        <f t="shared" si="0"/>
        <v>9</v>
      </c>
      <c r="B10" s="5" t="s">
        <v>48</v>
      </c>
      <c r="C10" s="8"/>
      <c r="D10" s="8" t="s">
        <v>463</v>
      </c>
      <c r="E10" s="8" t="s">
        <v>465</v>
      </c>
      <c r="F10" s="5" t="s">
        <v>308</v>
      </c>
      <c r="G10" s="5">
        <v>96737</v>
      </c>
    </row>
  </sheetData>
  <autoFilter ref="B1:G10" xr:uid="{00000000-0009-0000-0000-000001000000}"/>
  <sortState xmlns:xlrd2="http://schemas.microsoft.com/office/spreadsheetml/2017/richdata2" ref="A2:G10">
    <sortCondition ref="B2:B10"/>
    <sortCondition ref="C2:C10"/>
    <sortCondition ref="D2:D10"/>
  </sortState>
  <pageMargins left="0.7" right="0.7" top="0.75" bottom="0.75" header="0.3" footer="0.3"/>
  <pageSetup scale="85" fitToHeight="0" orientation="landscape" horizontalDpi="0" verticalDpi="0"/>
  <headerFooter>
    <oddHeader>&amp;C&amp;"Arial,Regular"&amp;12&amp;K000000Candidate Hawaii Community Anchor Institutions - Community Support - Hawaii County</oddHeader>
    <oddFooter>&amp;L&amp;"Arial,Regular"&amp;12&amp;K000000As of January 7, 2025&amp;C&amp;"Arial,Regular"&amp;12&amp;K000000University of Hawai’i Broadband Office&amp;R&amp;"Arial,Regular"&amp;12&amp;K000000&amp;P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3410-3868-F347-93DC-6E0F3A7D950C}">
  <sheetPr>
    <outlinePr summaryBelow="0" summaryRight="0"/>
    <pageSetUpPr fitToPage="1"/>
  </sheetPr>
  <dimension ref="A1:I16"/>
  <sheetViews>
    <sheetView zoomScale="125" zoomScaleNormal="125" workbookViewId="0">
      <pane ySplit="1" topLeftCell="A2" activePane="bottomLeft" state="frozen"/>
      <selection sqref="A1:A6"/>
      <selection pane="bottomLeft" activeCell="G1" sqref="G1:G1048576"/>
    </sheetView>
  </sheetViews>
  <sheetFormatPr defaultColWidth="12.6328125" defaultRowHeight="15.75" customHeight="1" x14ac:dyDescent="0.25"/>
  <cols>
    <col min="1" max="1" width="5.6328125" customWidth="1"/>
    <col min="2" max="2" width="14.6328125" customWidth="1"/>
    <col min="3" max="3" width="24.453125" customWidth="1"/>
    <col min="4" max="4" width="31.81640625" style="10" customWidth="1"/>
    <col min="5" max="5" width="25.81640625" style="10" customWidth="1"/>
    <col min="6" max="6" width="13.81640625" bestFit="1" customWidth="1"/>
    <col min="7" max="7" width="6.36328125" style="9" bestFit="1" customWidth="1"/>
  </cols>
  <sheetData>
    <row r="1" spans="1:9" ht="15.5" x14ac:dyDescent="0.35">
      <c r="A1" s="34" t="s">
        <v>455</v>
      </c>
      <c r="B1" s="34" t="s">
        <v>0</v>
      </c>
      <c r="C1" s="35" t="s">
        <v>1</v>
      </c>
      <c r="D1" s="36" t="s">
        <v>61</v>
      </c>
      <c r="E1" s="36" t="s">
        <v>3</v>
      </c>
      <c r="F1" s="34" t="s">
        <v>4</v>
      </c>
      <c r="G1" s="37" t="s">
        <v>5</v>
      </c>
      <c r="H1" s="1"/>
      <c r="I1" s="1"/>
    </row>
    <row r="2" spans="1:9" ht="15.5" x14ac:dyDescent="0.35">
      <c r="A2" s="45">
        <v>1</v>
      </c>
      <c r="B2" s="5" t="s">
        <v>136</v>
      </c>
      <c r="C2" s="5" t="s">
        <v>63</v>
      </c>
      <c r="D2" s="8" t="s">
        <v>62</v>
      </c>
      <c r="E2" s="8" t="s">
        <v>64</v>
      </c>
      <c r="F2" s="5" t="s">
        <v>25</v>
      </c>
      <c r="G2" s="7">
        <v>96772</v>
      </c>
      <c r="H2" s="2"/>
      <c r="I2" s="3"/>
    </row>
    <row r="3" spans="1:9" ht="31" x14ac:dyDescent="0.35">
      <c r="A3" s="45">
        <f>A2+1</f>
        <v>2</v>
      </c>
      <c r="B3" s="5" t="s">
        <v>136</v>
      </c>
      <c r="C3" s="5" t="s">
        <v>63</v>
      </c>
      <c r="D3" s="8" t="s">
        <v>66</v>
      </c>
      <c r="E3" s="8" t="s">
        <v>474</v>
      </c>
      <c r="F3" s="5" t="s">
        <v>22</v>
      </c>
      <c r="G3" s="7">
        <v>96771</v>
      </c>
      <c r="H3" s="2"/>
      <c r="I3" s="3"/>
    </row>
    <row r="4" spans="1:9" ht="31" x14ac:dyDescent="0.35">
      <c r="A4" s="45">
        <f t="shared" ref="A4:A16" si="0">A3+1</f>
        <v>3</v>
      </c>
      <c r="B4" s="5" t="s">
        <v>136</v>
      </c>
      <c r="C4" s="5" t="s">
        <v>68</v>
      </c>
      <c r="D4" s="8" t="s">
        <v>67</v>
      </c>
      <c r="E4" s="8" t="s">
        <v>475</v>
      </c>
      <c r="F4" s="5" t="s">
        <v>13</v>
      </c>
      <c r="G4" s="7">
        <v>96740</v>
      </c>
      <c r="H4" s="2"/>
      <c r="I4" s="3"/>
    </row>
    <row r="5" spans="1:9" ht="15.5" x14ac:dyDescent="0.35">
      <c r="A5" s="45">
        <f t="shared" si="0"/>
        <v>4</v>
      </c>
      <c r="B5" s="5" t="s">
        <v>136</v>
      </c>
      <c r="C5" s="5" t="s">
        <v>68</v>
      </c>
      <c r="D5" s="8" t="s">
        <v>70</v>
      </c>
      <c r="E5" s="8" t="s">
        <v>471</v>
      </c>
      <c r="F5" s="5" t="s">
        <v>8</v>
      </c>
      <c r="G5" s="7">
        <v>96720</v>
      </c>
      <c r="H5" s="2"/>
      <c r="I5" s="3"/>
    </row>
    <row r="6" spans="1:9" ht="31" x14ac:dyDescent="0.35">
      <c r="A6" s="45">
        <f t="shared" si="0"/>
        <v>5</v>
      </c>
      <c r="B6" s="5" t="s">
        <v>136</v>
      </c>
      <c r="C6" s="5" t="s">
        <v>68</v>
      </c>
      <c r="D6" s="8" t="s">
        <v>71</v>
      </c>
      <c r="E6" s="8" t="s">
        <v>477</v>
      </c>
      <c r="F6" s="5" t="s">
        <v>16</v>
      </c>
      <c r="G6" s="7">
        <v>96749</v>
      </c>
      <c r="H6" s="2"/>
      <c r="I6" s="3"/>
    </row>
    <row r="7" spans="1:9" ht="15.5" x14ac:dyDescent="0.35">
      <c r="A7" s="45">
        <f t="shared" si="0"/>
        <v>6</v>
      </c>
      <c r="B7" s="5" t="s">
        <v>136</v>
      </c>
      <c r="C7" s="5" t="s">
        <v>68</v>
      </c>
      <c r="D7" s="8" t="s">
        <v>72</v>
      </c>
      <c r="E7" s="8" t="s">
        <v>476</v>
      </c>
      <c r="F7" s="5" t="s">
        <v>73</v>
      </c>
      <c r="G7" s="7">
        <v>96750</v>
      </c>
      <c r="H7" s="2"/>
      <c r="I7" s="3"/>
    </row>
    <row r="8" spans="1:9" ht="31" x14ac:dyDescent="0.35">
      <c r="A8" s="45">
        <f t="shared" si="0"/>
        <v>7</v>
      </c>
      <c r="B8" s="5" t="s">
        <v>136</v>
      </c>
      <c r="C8" s="5" t="s">
        <v>68</v>
      </c>
      <c r="D8" s="8" t="s">
        <v>74</v>
      </c>
      <c r="E8" s="8" t="s">
        <v>469</v>
      </c>
      <c r="F8" s="5" t="s">
        <v>11</v>
      </c>
      <c r="G8" s="7">
        <v>96785</v>
      </c>
      <c r="H8" s="2"/>
      <c r="I8" s="3"/>
    </row>
    <row r="9" spans="1:9" ht="15.5" x14ac:dyDescent="0.35">
      <c r="A9" s="45">
        <f t="shared" si="0"/>
        <v>8</v>
      </c>
      <c r="B9" s="5" t="s">
        <v>136</v>
      </c>
      <c r="C9" s="5" t="s">
        <v>76</v>
      </c>
      <c r="D9" s="8" t="s">
        <v>75</v>
      </c>
      <c r="E9" s="8" t="s">
        <v>472</v>
      </c>
      <c r="F9" s="5" t="s">
        <v>8</v>
      </c>
      <c r="G9" s="7">
        <v>96720</v>
      </c>
      <c r="H9" s="2"/>
      <c r="I9" s="3"/>
    </row>
    <row r="10" spans="1:9" ht="31" x14ac:dyDescent="0.35">
      <c r="A10" s="45">
        <f t="shared" si="0"/>
        <v>9</v>
      </c>
      <c r="B10" s="5" t="s">
        <v>136</v>
      </c>
      <c r="C10" s="5" t="s">
        <v>76</v>
      </c>
      <c r="D10" s="8" t="s">
        <v>433</v>
      </c>
      <c r="E10" s="8" t="s">
        <v>470</v>
      </c>
      <c r="F10" s="5" t="s">
        <v>31</v>
      </c>
      <c r="G10" s="7">
        <v>96778</v>
      </c>
      <c r="H10" s="2"/>
      <c r="I10" s="3"/>
    </row>
    <row r="11" spans="1:9" ht="15.5" x14ac:dyDescent="0.35">
      <c r="A11" s="45">
        <f t="shared" si="0"/>
        <v>10</v>
      </c>
      <c r="B11" s="5" t="s">
        <v>136</v>
      </c>
      <c r="C11" s="5" t="s">
        <v>76</v>
      </c>
      <c r="D11" s="8" t="s">
        <v>77</v>
      </c>
      <c r="E11" s="8" t="s">
        <v>445</v>
      </c>
      <c r="F11" s="5" t="s">
        <v>78</v>
      </c>
      <c r="G11" s="7">
        <v>96743</v>
      </c>
      <c r="H11" s="2"/>
      <c r="I11" s="3"/>
    </row>
    <row r="12" spans="1:9" ht="15.5" x14ac:dyDescent="0.35">
      <c r="A12" s="45">
        <f t="shared" si="0"/>
        <v>11</v>
      </c>
      <c r="B12" s="5" t="s">
        <v>136</v>
      </c>
      <c r="C12" s="5" t="s">
        <v>76</v>
      </c>
      <c r="D12" s="8" t="s">
        <v>80</v>
      </c>
      <c r="E12" s="8" t="s">
        <v>81</v>
      </c>
      <c r="F12" s="5" t="s">
        <v>8</v>
      </c>
      <c r="G12" s="7">
        <v>96720</v>
      </c>
      <c r="H12" s="2"/>
      <c r="I12" s="3"/>
    </row>
    <row r="13" spans="1:9" ht="31" x14ac:dyDescent="0.35">
      <c r="A13" s="45">
        <f t="shared" si="0"/>
        <v>12</v>
      </c>
      <c r="B13" s="5" t="s">
        <v>136</v>
      </c>
      <c r="C13" s="5" t="s">
        <v>76</v>
      </c>
      <c r="D13" s="8" t="s">
        <v>82</v>
      </c>
      <c r="E13" s="8" t="s">
        <v>287</v>
      </c>
      <c r="F13" s="5" t="s">
        <v>34</v>
      </c>
      <c r="G13" s="7">
        <v>96764</v>
      </c>
      <c r="H13" s="2"/>
      <c r="I13" s="3"/>
    </row>
    <row r="14" spans="1:9" ht="15.5" x14ac:dyDescent="0.35">
      <c r="A14" s="45">
        <f t="shared" si="0"/>
        <v>13</v>
      </c>
      <c r="B14" s="5" t="s">
        <v>136</v>
      </c>
      <c r="C14" s="5" t="s">
        <v>84</v>
      </c>
      <c r="D14" s="8" t="s">
        <v>83</v>
      </c>
      <c r="E14" s="8" t="s">
        <v>473</v>
      </c>
      <c r="F14" s="5" t="s">
        <v>8</v>
      </c>
      <c r="G14" s="7">
        <v>96720</v>
      </c>
      <c r="H14" s="2"/>
      <c r="I14" s="3"/>
    </row>
    <row r="15" spans="1:9" ht="15.5" x14ac:dyDescent="0.35">
      <c r="A15" s="45">
        <f t="shared" si="0"/>
        <v>14</v>
      </c>
      <c r="B15" s="5" t="s">
        <v>136</v>
      </c>
      <c r="C15" s="5" t="s">
        <v>84</v>
      </c>
      <c r="D15" s="8" t="s">
        <v>85</v>
      </c>
      <c r="E15" s="8" t="s">
        <v>86</v>
      </c>
      <c r="F15" s="5" t="s">
        <v>13</v>
      </c>
      <c r="G15" s="7">
        <v>96740</v>
      </c>
      <c r="H15" s="2"/>
      <c r="I15" s="3"/>
    </row>
    <row r="16" spans="1:9" ht="15.5" x14ac:dyDescent="0.35">
      <c r="A16" s="45">
        <f t="shared" si="0"/>
        <v>15</v>
      </c>
      <c r="B16" s="5" t="s">
        <v>136</v>
      </c>
      <c r="C16" s="5" t="s">
        <v>88</v>
      </c>
      <c r="D16" s="8" t="s">
        <v>87</v>
      </c>
      <c r="E16" s="8" t="s">
        <v>446</v>
      </c>
      <c r="F16" s="5" t="s">
        <v>78</v>
      </c>
      <c r="G16" s="7">
        <v>96743</v>
      </c>
      <c r="H16" s="2"/>
      <c r="I16" s="3"/>
    </row>
  </sheetData>
  <autoFilter ref="A1:G16" xr:uid="{57733410-3868-F347-93DC-6E0F3A7D950C}"/>
  <pageMargins left="0.7" right="0.7" top="0.75" bottom="0.75" header="0.3" footer="0.3"/>
  <pageSetup scale="89" fitToHeight="0" orientation="landscape" horizontalDpi="0" verticalDpi="0"/>
  <headerFooter>
    <oddHeader>&amp;C&amp;"Arial,Regular"&amp;12&amp;K000000Candidate Hawaii Community Anchor Institutions - Department of Education K-12 Charter Schools - Hawaii County</oddHeader>
    <oddFooter>&amp;L&amp;"Arial,Regular"&amp;12&amp;K000000As of January 7, 2025&amp;C&amp;"Arial,Regular"&amp;12&amp;K000000University of Hawai’i Broadband Office&amp;R&amp;"Arial,Regular"&amp;12&amp;K000000&amp;P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I42"/>
  <sheetViews>
    <sheetView zoomScale="125" zoomScaleNormal="125" workbookViewId="0">
      <pane ySplit="1" topLeftCell="A22" activePane="bottomLeft" state="frozen"/>
      <selection sqref="A1:A6"/>
      <selection pane="bottomLeft" activeCell="G1" sqref="G1:G1048576"/>
    </sheetView>
  </sheetViews>
  <sheetFormatPr defaultColWidth="12.6328125" defaultRowHeight="15.75" customHeight="1" x14ac:dyDescent="0.25"/>
  <cols>
    <col min="1" max="1" width="5.6328125" customWidth="1"/>
    <col min="2" max="2" width="13.6328125" customWidth="1"/>
    <col min="3" max="3" width="24.1796875" customWidth="1"/>
    <col min="4" max="4" width="31.81640625" style="10" customWidth="1"/>
    <col min="5" max="5" width="31.36328125" style="10" bestFit="1" customWidth="1"/>
    <col min="6" max="6" width="13.81640625" bestFit="1" customWidth="1"/>
    <col min="7" max="7" width="6.36328125" style="9" bestFit="1" customWidth="1"/>
  </cols>
  <sheetData>
    <row r="1" spans="1:9" ht="15.5" x14ac:dyDescent="0.35">
      <c r="A1" s="34" t="s">
        <v>455</v>
      </c>
      <c r="B1" s="34" t="s">
        <v>0</v>
      </c>
      <c r="C1" s="35" t="s">
        <v>1</v>
      </c>
      <c r="D1" s="36" t="s">
        <v>61</v>
      </c>
      <c r="E1" s="36" t="s">
        <v>3</v>
      </c>
      <c r="F1" s="34" t="s">
        <v>4</v>
      </c>
      <c r="G1" s="37" t="s">
        <v>5</v>
      </c>
      <c r="H1" s="1"/>
      <c r="I1" s="1"/>
    </row>
    <row r="2" spans="1:9" ht="15.5" x14ac:dyDescent="0.35">
      <c r="A2" s="45">
        <v>1</v>
      </c>
      <c r="B2" s="5" t="s">
        <v>65</v>
      </c>
      <c r="C2" s="5" t="s">
        <v>63</v>
      </c>
      <c r="D2" s="8" t="s">
        <v>89</v>
      </c>
      <c r="E2" s="8" t="s">
        <v>480</v>
      </c>
      <c r="F2" s="5" t="s">
        <v>8</v>
      </c>
      <c r="G2" s="7">
        <v>96720</v>
      </c>
      <c r="H2" s="2"/>
      <c r="I2" s="3"/>
    </row>
    <row r="3" spans="1:9" ht="15.5" x14ac:dyDescent="0.35">
      <c r="A3" s="45">
        <f>A2+1</f>
        <v>2</v>
      </c>
      <c r="B3" s="5" t="s">
        <v>65</v>
      </c>
      <c r="C3" s="5" t="s">
        <v>63</v>
      </c>
      <c r="D3" s="8" t="s">
        <v>90</v>
      </c>
      <c r="E3" s="8" t="s">
        <v>495</v>
      </c>
      <c r="F3" s="5" t="s">
        <v>8</v>
      </c>
      <c r="G3" s="7">
        <v>96720</v>
      </c>
      <c r="H3" s="2"/>
      <c r="I3" s="3"/>
    </row>
    <row r="4" spans="1:9" ht="15.5" x14ac:dyDescent="0.35">
      <c r="A4" s="45">
        <f t="shared" ref="A4:A42" si="0">A3+1</f>
        <v>3</v>
      </c>
      <c r="B4" s="5" t="s">
        <v>65</v>
      </c>
      <c r="C4" s="5" t="s">
        <v>63</v>
      </c>
      <c r="D4" s="8" t="s">
        <v>91</v>
      </c>
      <c r="E4" s="8" t="s">
        <v>481</v>
      </c>
      <c r="F4" s="5" t="s">
        <v>8</v>
      </c>
      <c r="G4" s="7">
        <v>96720</v>
      </c>
      <c r="H4" s="2"/>
      <c r="I4" s="3"/>
    </row>
    <row r="5" spans="1:9" ht="15.5" x14ac:dyDescent="0.35">
      <c r="A5" s="45">
        <f t="shared" si="0"/>
        <v>4</v>
      </c>
      <c r="B5" s="5" t="s">
        <v>65</v>
      </c>
      <c r="C5" s="5" t="s">
        <v>63</v>
      </c>
      <c r="D5" s="8" t="s">
        <v>92</v>
      </c>
      <c r="E5" s="8" t="s">
        <v>487</v>
      </c>
      <c r="F5" s="5" t="s">
        <v>93</v>
      </c>
      <c r="G5" s="7">
        <v>96725</v>
      </c>
      <c r="H5" s="2"/>
      <c r="I5" s="3"/>
    </row>
    <row r="6" spans="1:9" ht="15.5" x14ac:dyDescent="0.35">
      <c r="A6" s="45">
        <f t="shared" si="0"/>
        <v>5</v>
      </c>
      <c r="B6" s="5" t="s">
        <v>65</v>
      </c>
      <c r="C6" s="5" t="s">
        <v>63</v>
      </c>
      <c r="D6" s="8" t="s">
        <v>94</v>
      </c>
      <c r="E6" s="8" t="s">
        <v>488</v>
      </c>
      <c r="F6" s="5" t="s">
        <v>95</v>
      </c>
      <c r="G6" s="7">
        <v>96704</v>
      </c>
      <c r="H6" s="2"/>
      <c r="I6" s="3"/>
    </row>
    <row r="7" spans="1:9" ht="15.5" x14ac:dyDescent="0.35">
      <c r="A7" s="45">
        <f t="shared" si="0"/>
        <v>6</v>
      </c>
      <c r="B7" s="5" t="s">
        <v>65</v>
      </c>
      <c r="C7" s="5" t="s">
        <v>63</v>
      </c>
      <c r="D7" s="8" t="s">
        <v>96</v>
      </c>
      <c r="E7" s="8" t="s">
        <v>506</v>
      </c>
      <c r="F7" s="5" t="s">
        <v>79</v>
      </c>
      <c r="G7" s="7">
        <v>96727</v>
      </c>
      <c r="H7" s="2"/>
      <c r="I7" s="3"/>
    </row>
    <row r="8" spans="1:9" ht="15.5" x14ac:dyDescent="0.35">
      <c r="A8" s="45">
        <f t="shared" si="0"/>
        <v>7</v>
      </c>
      <c r="B8" s="5" t="s">
        <v>65</v>
      </c>
      <c r="C8" s="5" t="s">
        <v>63</v>
      </c>
      <c r="D8" s="8" t="s">
        <v>97</v>
      </c>
      <c r="E8" s="8" t="s">
        <v>489</v>
      </c>
      <c r="F8" s="5" t="s">
        <v>95</v>
      </c>
      <c r="G8" s="7">
        <v>96704</v>
      </c>
      <c r="H8" s="2"/>
      <c r="I8" s="3"/>
    </row>
    <row r="9" spans="1:9" ht="15.5" x14ac:dyDescent="0.35">
      <c r="A9" s="45">
        <f t="shared" si="0"/>
        <v>8</v>
      </c>
      <c r="B9" s="5" t="s">
        <v>65</v>
      </c>
      <c r="C9" s="5" t="s">
        <v>63</v>
      </c>
      <c r="D9" s="8" t="s">
        <v>98</v>
      </c>
      <c r="E9" s="8" t="s">
        <v>478</v>
      </c>
      <c r="F9" s="5" t="s">
        <v>13</v>
      </c>
      <c r="G9" s="7">
        <v>96740</v>
      </c>
      <c r="H9" s="2"/>
      <c r="I9" s="3"/>
    </row>
    <row r="10" spans="1:9" ht="15.5" x14ac:dyDescent="0.35">
      <c r="A10" s="45">
        <f t="shared" si="0"/>
        <v>9</v>
      </c>
      <c r="B10" s="5" t="s">
        <v>65</v>
      </c>
      <c r="C10" s="5" t="s">
        <v>63</v>
      </c>
      <c r="D10" s="8" t="s">
        <v>99</v>
      </c>
      <c r="E10" s="8" t="s">
        <v>482</v>
      </c>
      <c r="F10" s="5" t="s">
        <v>8</v>
      </c>
      <c r="G10" s="7">
        <v>96720</v>
      </c>
      <c r="H10" s="2"/>
      <c r="I10" s="3"/>
    </row>
    <row r="11" spans="1:9" ht="15.5" x14ac:dyDescent="0.35">
      <c r="A11" s="45">
        <f t="shared" si="0"/>
        <v>10</v>
      </c>
      <c r="B11" s="5" t="s">
        <v>65</v>
      </c>
      <c r="C11" s="5" t="s">
        <v>63</v>
      </c>
      <c r="D11" s="8" t="s">
        <v>100</v>
      </c>
      <c r="E11" s="8" t="s">
        <v>479</v>
      </c>
      <c r="F11" s="5" t="s">
        <v>8</v>
      </c>
      <c r="G11" s="7">
        <v>96720</v>
      </c>
      <c r="H11" s="2"/>
      <c r="I11" s="3"/>
    </row>
    <row r="12" spans="1:9" ht="15.5" x14ac:dyDescent="0.35">
      <c r="A12" s="45">
        <f t="shared" si="0"/>
        <v>11</v>
      </c>
      <c r="B12" s="5" t="s">
        <v>65</v>
      </c>
      <c r="C12" s="5" t="s">
        <v>63</v>
      </c>
      <c r="D12" s="8" t="s">
        <v>101</v>
      </c>
      <c r="E12" s="8" t="s">
        <v>496</v>
      </c>
      <c r="F12" s="5" t="s">
        <v>16</v>
      </c>
      <c r="G12" s="7">
        <v>96749</v>
      </c>
      <c r="H12" s="2"/>
      <c r="I12" s="3"/>
    </row>
    <row r="13" spans="1:9" ht="15.5" x14ac:dyDescent="0.35">
      <c r="A13" s="45">
        <f t="shared" si="0"/>
        <v>12</v>
      </c>
      <c r="B13" s="5" t="s">
        <v>65</v>
      </c>
      <c r="C13" s="5" t="s">
        <v>63</v>
      </c>
      <c r="D13" s="8" t="s">
        <v>102</v>
      </c>
      <c r="E13" s="8" t="s">
        <v>507</v>
      </c>
      <c r="F13" s="5" t="s">
        <v>13</v>
      </c>
      <c r="G13" s="7">
        <v>96740</v>
      </c>
      <c r="H13" s="2"/>
      <c r="I13" s="3"/>
    </row>
    <row r="14" spans="1:9" ht="15.5" x14ac:dyDescent="0.35">
      <c r="A14" s="45">
        <f t="shared" si="0"/>
        <v>13</v>
      </c>
      <c r="B14" s="5" t="s">
        <v>65</v>
      </c>
      <c r="C14" s="5" t="s">
        <v>63</v>
      </c>
      <c r="D14" s="8" t="s">
        <v>103</v>
      </c>
      <c r="E14" s="8" t="s">
        <v>483</v>
      </c>
      <c r="F14" s="5" t="s">
        <v>8</v>
      </c>
      <c r="G14" s="7">
        <v>96720</v>
      </c>
      <c r="H14" s="2"/>
      <c r="I14" s="3"/>
    </row>
    <row r="15" spans="1:9" ht="15.5" x14ac:dyDescent="0.35">
      <c r="A15" s="45">
        <f t="shared" si="0"/>
        <v>14</v>
      </c>
      <c r="B15" s="5" t="s">
        <v>65</v>
      </c>
      <c r="C15" s="5" t="s">
        <v>63</v>
      </c>
      <c r="D15" s="8" t="s">
        <v>104</v>
      </c>
      <c r="E15" s="8" t="s">
        <v>171</v>
      </c>
      <c r="F15" s="5" t="s">
        <v>31</v>
      </c>
      <c r="G15" s="7">
        <v>96778</v>
      </c>
      <c r="H15" s="2"/>
      <c r="I15" s="3"/>
    </row>
    <row r="16" spans="1:9" ht="15.5" x14ac:dyDescent="0.35">
      <c r="A16" s="45">
        <f t="shared" si="0"/>
        <v>15</v>
      </c>
      <c r="B16" s="5" t="s">
        <v>65</v>
      </c>
      <c r="C16" s="5" t="s">
        <v>63</v>
      </c>
      <c r="D16" s="8" t="s">
        <v>105</v>
      </c>
      <c r="E16" s="8" t="s">
        <v>490</v>
      </c>
      <c r="F16" s="5" t="s">
        <v>106</v>
      </c>
      <c r="G16" s="7">
        <v>96755</v>
      </c>
      <c r="H16" s="2"/>
      <c r="I16" s="3"/>
    </row>
    <row r="17" spans="1:9" ht="15.5" x14ac:dyDescent="0.35">
      <c r="A17" s="45">
        <f t="shared" si="0"/>
        <v>16</v>
      </c>
      <c r="B17" s="5" t="s">
        <v>65</v>
      </c>
      <c r="C17" s="5" t="s">
        <v>63</v>
      </c>
      <c r="D17" s="8" t="s">
        <v>107</v>
      </c>
      <c r="E17" s="8" t="s">
        <v>497</v>
      </c>
      <c r="F17" s="5" t="s">
        <v>73</v>
      </c>
      <c r="G17" s="7">
        <v>96750</v>
      </c>
      <c r="H17" s="2"/>
      <c r="I17" s="3"/>
    </row>
    <row r="18" spans="1:9" ht="15.5" x14ac:dyDescent="0.35">
      <c r="A18" s="45">
        <f t="shared" si="0"/>
        <v>17</v>
      </c>
      <c r="B18" s="5" t="s">
        <v>65</v>
      </c>
      <c r="C18" s="5" t="s">
        <v>63</v>
      </c>
      <c r="D18" s="8" t="s">
        <v>108</v>
      </c>
      <c r="E18" s="8" t="s">
        <v>173</v>
      </c>
      <c r="F18" s="5" t="s">
        <v>22</v>
      </c>
      <c r="G18" s="7">
        <v>96771</v>
      </c>
      <c r="H18" s="2"/>
      <c r="I18" s="3"/>
    </row>
    <row r="19" spans="1:9" ht="15.5" x14ac:dyDescent="0.35">
      <c r="A19" s="45">
        <f t="shared" si="0"/>
        <v>18</v>
      </c>
      <c r="B19" s="5" t="s">
        <v>65</v>
      </c>
      <c r="C19" s="5" t="s">
        <v>63</v>
      </c>
      <c r="D19" s="8" t="s">
        <v>109</v>
      </c>
      <c r="E19" s="8" t="s">
        <v>491</v>
      </c>
      <c r="F19" s="5" t="s">
        <v>25</v>
      </c>
      <c r="G19" s="7">
        <v>96772</v>
      </c>
      <c r="H19" s="2"/>
      <c r="I19" s="3"/>
    </row>
    <row r="20" spans="1:9" ht="15.5" x14ac:dyDescent="0.35">
      <c r="A20" s="45">
        <f t="shared" si="0"/>
        <v>19</v>
      </c>
      <c r="B20" s="5" t="s">
        <v>65</v>
      </c>
      <c r="C20" s="5" t="s">
        <v>63</v>
      </c>
      <c r="D20" s="8" t="s">
        <v>110</v>
      </c>
      <c r="E20" s="8" t="s">
        <v>498</v>
      </c>
      <c r="F20" s="5" t="s">
        <v>31</v>
      </c>
      <c r="G20" s="7">
        <v>96778</v>
      </c>
      <c r="H20" s="2"/>
      <c r="I20" s="3"/>
    </row>
    <row r="21" spans="1:9" ht="15.5" x14ac:dyDescent="0.35">
      <c r="A21" s="45">
        <f t="shared" si="0"/>
        <v>20</v>
      </c>
      <c r="B21" s="5" t="s">
        <v>65</v>
      </c>
      <c r="C21" s="5" t="s">
        <v>63</v>
      </c>
      <c r="D21" s="8" t="s">
        <v>111</v>
      </c>
      <c r="E21" s="8" t="s">
        <v>508</v>
      </c>
      <c r="F21" s="5" t="s">
        <v>8</v>
      </c>
      <c r="G21" s="7">
        <v>96720</v>
      </c>
      <c r="H21" s="2"/>
      <c r="I21" s="3"/>
    </row>
    <row r="22" spans="1:9" ht="15.5" x14ac:dyDescent="0.35">
      <c r="A22" s="45">
        <f t="shared" si="0"/>
        <v>21</v>
      </c>
      <c r="B22" s="5" t="s">
        <v>65</v>
      </c>
      <c r="C22" s="5" t="s">
        <v>63</v>
      </c>
      <c r="D22" s="8" t="s">
        <v>112</v>
      </c>
      <c r="E22" s="8" t="s">
        <v>484</v>
      </c>
      <c r="F22" s="5" t="s">
        <v>8</v>
      </c>
      <c r="G22" s="7">
        <v>96720</v>
      </c>
      <c r="H22" s="2"/>
      <c r="I22" s="3"/>
    </row>
    <row r="23" spans="1:9" ht="15.5" x14ac:dyDescent="0.35">
      <c r="A23" s="45">
        <f t="shared" si="0"/>
        <v>22</v>
      </c>
      <c r="B23" s="5" t="s">
        <v>65</v>
      </c>
      <c r="C23" s="5" t="s">
        <v>63</v>
      </c>
      <c r="D23" s="8" t="s">
        <v>113</v>
      </c>
      <c r="E23" s="8" t="s">
        <v>492</v>
      </c>
      <c r="F23" s="5" t="s">
        <v>78</v>
      </c>
      <c r="G23" s="7">
        <v>96743</v>
      </c>
      <c r="H23" s="2"/>
      <c r="I23" s="3"/>
    </row>
    <row r="24" spans="1:9" ht="31" x14ac:dyDescent="0.35">
      <c r="A24" s="45">
        <f t="shared" si="0"/>
        <v>23</v>
      </c>
      <c r="B24" s="5" t="s">
        <v>65</v>
      </c>
      <c r="C24" s="5" t="s">
        <v>68</v>
      </c>
      <c r="D24" s="8" t="s">
        <v>114</v>
      </c>
      <c r="E24" s="8" t="s">
        <v>167</v>
      </c>
      <c r="F24" s="5" t="s">
        <v>37</v>
      </c>
      <c r="G24" s="7">
        <v>96781</v>
      </c>
      <c r="H24" s="2"/>
      <c r="I24" s="3"/>
    </row>
    <row r="25" spans="1:9" ht="31" x14ac:dyDescent="0.35">
      <c r="A25" s="45">
        <f t="shared" si="0"/>
        <v>24</v>
      </c>
      <c r="B25" s="5" t="s">
        <v>65</v>
      </c>
      <c r="C25" s="5" t="s">
        <v>68</v>
      </c>
      <c r="D25" s="8" t="s">
        <v>115</v>
      </c>
      <c r="E25" s="8" t="s">
        <v>499</v>
      </c>
      <c r="F25" s="5" t="s">
        <v>116</v>
      </c>
      <c r="G25" s="7">
        <v>96776</v>
      </c>
      <c r="H25" s="2"/>
      <c r="I25" s="3"/>
    </row>
    <row r="26" spans="1:9" ht="15.5" x14ac:dyDescent="0.35">
      <c r="A26" s="45">
        <f t="shared" si="0"/>
        <v>25</v>
      </c>
      <c r="B26" s="5" t="s">
        <v>65</v>
      </c>
      <c r="C26" s="5" t="s">
        <v>68</v>
      </c>
      <c r="D26" s="8" t="s">
        <v>117</v>
      </c>
      <c r="E26" s="8" t="s">
        <v>509</v>
      </c>
      <c r="F26" s="5" t="s">
        <v>118</v>
      </c>
      <c r="G26" s="7">
        <v>96738</v>
      </c>
      <c r="H26" s="2"/>
      <c r="I26" s="3"/>
    </row>
    <row r="27" spans="1:9" ht="15.5" x14ac:dyDescent="0.35">
      <c r="A27" s="45">
        <f t="shared" si="0"/>
        <v>26</v>
      </c>
      <c r="B27" s="5" t="s">
        <v>65</v>
      </c>
      <c r="C27" s="5" t="s">
        <v>76</v>
      </c>
      <c r="D27" s="8" t="s">
        <v>119</v>
      </c>
      <c r="E27" s="8" t="s">
        <v>292</v>
      </c>
      <c r="F27" s="5" t="s">
        <v>28</v>
      </c>
      <c r="G27" s="7">
        <v>96777</v>
      </c>
      <c r="H27" s="2"/>
      <c r="I27" s="3"/>
    </row>
    <row r="28" spans="1:9" ht="15.5" x14ac:dyDescent="0.35">
      <c r="A28" s="45">
        <f t="shared" si="0"/>
        <v>27</v>
      </c>
      <c r="B28" s="5" t="s">
        <v>65</v>
      </c>
      <c r="C28" s="5" t="s">
        <v>76</v>
      </c>
      <c r="D28" s="8" t="s">
        <v>120</v>
      </c>
      <c r="E28" s="8" t="s">
        <v>500</v>
      </c>
      <c r="F28" s="5" t="s">
        <v>73</v>
      </c>
      <c r="G28" s="7">
        <v>96750</v>
      </c>
      <c r="H28" s="2"/>
      <c r="I28" s="3"/>
    </row>
    <row r="29" spans="1:9" ht="15.5" x14ac:dyDescent="0.35">
      <c r="A29" s="45">
        <f t="shared" si="0"/>
        <v>28</v>
      </c>
      <c r="B29" s="5" t="s">
        <v>65</v>
      </c>
      <c r="C29" s="5" t="s">
        <v>122</v>
      </c>
      <c r="D29" s="8" t="s">
        <v>121</v>
      </c>
      <c r="E29" s="8" t="s">
        <v>485</v>
      </c>
      <c r="F29" s="5" t="s">
        <v>8</v>
      </c>
      <c r="G29" s="7">
        <v>96720</v>
      </c>
      <c r="H29" s="2"/>
      <c r="I29" s="3"/>
    </row>
    <row r="30" spans="1:9" ht="15.5" x14ac:dyDescent="0.35">
      <c r="A30" s="45">
        <f t="shared" si="0"/>
        <v>29</v>
      </c>
      <c r="B30" s="5" t="s">
        <v>65</v>
      </c>
      <c r="C30" s="5" t="s">
        <v>122</v>
      </c>
      <c r="D30" s="8" t="s">
        <v>123</v>
      </c>
      <c r="E30" s="8" t="s">
        <v>501</v>
      </c>
      <c r="F30" s="5" t="s">
        <v>16</v>
      </c>
      <c r="G30" s="7">
        <v>96749</v>
      </c>
      <c r="H30" s="2"/>
      <c r="I30" s="3"/>
    </row>
    <row r="31" spans="1:9" ht="15.5" x14ac:dyDescent="0.35">
      <c r="A31" s="45">
        <f t="shared" si="0"/>
        <v>30</v>
      </c>
      <c r="B31" s="5" t="s">
        <v>65</v>
      </c>
      <c r="C31" s="5" t="s">
        <v>122</v>
      </c>
      <c r="D31" s="8" t="s">
        <v>124</v>
      </c>
      <c r="E31" s="8" t="s">
        <v>510</v>
      </c>
      <c r="F31" s="5" t="s">
        <v>13</v>
      </c>
      <c r="G31" s="7">
        <v>96740</v>
      </c>
      <c r="H31" s="2"/>
      <c r="I31" s="3"/>
    </row>
    <row r="32" spans="1:9" ht="15.5" x14ac:dyDescent="0.35">
      <c r="A32" s="45">
        <f t="shared" si="0"/>
        <v>31</v>
      </c>
      <c r="B32" s="5" t="s">
        <v>65</v>
      </c>
      <c r="C32" s="5" t="s">
        <v>122</v>
      </c>
      <c r="D32" s="8" t="s">
        <v>125</v>
      </c>
      <c r="E32" s="8" t="s">
        <v>493</v>
      </c>
      <c r="F32" s="5" t="s">
        <v>106</v>
      </c>
      <c r="G32" s="7">
        <v>96755</v>
      </c>
      <c r="H32" s="2"/>
      <c r="I32" s="3"/>
    </row>
    <row r="33" spans="1:9" ht="15.5" x14ac:dyDescent="0.35">
      <c r="A33" s="45">
        <f t="shared" si="0"/>
        <v>32</v>
      </c>
      <c r="B33" s="5" t="s">
        <v>65</v>
      </c>
      <c r="C33" s="5" t="s">
        <v>122</v>
      </c>
      <c r="D33" s="8" t="s">
        <v>126</v>
      </c>
      <c r="E33" s="8" t="s">
        <v>502</v>
      </c>
      <c r="F33" s="5" t="s">
        <v>73</v>
      </c>
      <c r="G33" s="7">
        <v>96750</v>
      </c>
      <c r="H33" s="2"/>
      <c r="I33" s="3"/>
    </row>
    <row r="34" spans="1:9" ht="15.5" x14ac:dyDescent="0.35">
      <c r="A34" s="45">
        <f t="shared" si="0"/>
        <v>33</v>
      </c>
      <c r="B34" s="5" t="s">
        <v>65</v>
      </c>
      <c r="C34" s="5" t="s">
        <v>122</v>
      </c>
      <c r="D34" s="8" t="s">
        <v>127</v>
      </c>
      <c r="E34" s="8" t="s">
        <v>511</v>
      </c>
      <c r="F34" s="5" t="s">
        <v>8</v>
      </c>
      <c r="G34" s="7">
        <v>96720</v>
      </c>
      <c r="H34" s="2"/>
      <c r="I34" s="3"/>
    </row>
    <row r="35" spans="1:9" ht="15.5" x14ac:dyDescent="0.35">
      <c r="A35" s="45">
        <f t="shared" si="0"/>
        <v>34</v>
      </c>
      <c r="B35" s="5" t="s">
        <v>65</v>
      </c>
      <c r="C35" s="5" t="s">
        <v>84</v>
      </c>
      <c r="D35" s="8" t="s">
        <v>128</v>
      </c>
      <c r="E35" s="8" t="s">
        <v>512</v>
      </c>
      <c r="F35" s="5" t="s">
        <v>79</v>
      </c>
      <c r="G35" s="7">
        <v>96727</v>
      </c>
      <c r="H35" s="2"/>
      <c r="I35" s="3"/>
    </row>
    <row r="36" spans="1:9" ht="15.5" x14ac:dyDescent="0.35">
      <c r="A36" s="45">
        <f t="shared" si="0"/>
        <v>35</v>
      </c>
      <c r="B36" s="5" t="s">
        <v>65</v>
      </c>
      <c r="C36" s="5" t="s">
        <v>84</v>
      </c>
      <c r="D36" s="8" t="s">
        <v>129</v>
      </c>
      <c r="E36" s="8" t="s">
        <v>503</v>
      </c>
      <c r="F36" s="5" t="s">
        <v>31</v>
      </c>
      <c r="G36" s="7">
        <v>96778</v>
      </c>
      <c r="H36" s="2"/>
      <c r="I36" s="3"/>
    </row>
    <row r="37" spans="1:9" ht="15.5" x14ac:dyDescent="0.35">
      <c r="A37" s="45">
        <f t="shared" si="0"/>
        <v>36</v>
      </c>
      <c r="B37" s="5" t="s">
        <v>65</v>
      </c>
      <c r="C37" s="5" t="s">
        <v>88</v>
      </c>
      <c r="D37" s="8" t="s">
        <v>130</v>
      </c>
      <c r="E37" s="8" t="s">
        <v>486</v>
      </c>
      <c r="F37" s="5" t="s">
        <v>8</v>
      </c>
      <c r="G37" s="7">
        <v>96720</v>
      </c>
      <c r="H37" s="2"/>
      <c r="I37" s="3"/>
    </row>
    <row r="38" spans="1:9" ht="15.5" x14ac:dyDescent="0.35">
      <c r="A38" s="45">
        <f t="shared" si="0"/>
        <v>37</v>
      </c>
      <c r="B38" s="5" t="s">
        <v>65</v>
      </c>
      <c r="C38" s="5" t="s">
        <v>88</v>
      </c>
      <c r="D38" s="8" t="s">
        <v>131</v>
      </c>
      <c r="E38" s="8" t="s">
        <v>504</v>
      </c>
      <c r="F38" s="5" t="s">
        <v>16</v>
      </c>
      <c r="G38" s="7">
        <v>96749</v>
      </c>
      <c r="H38" s="2"/>
      <c r="I38" s="3"/>
    </row>
    <row r="39" spans="1:9" ht="15.5" x14ac:dyDescent="0.35">
      <c r="A39" s="45">
        <f t="shared" si="0"/>
        <v>38</v>
      </c>
      <c r="B39" s="5" t="s">
        <v>65</v>
      </c>
      <c r="C39" s="5" t="s">
        <v>88</v>
      </c>
      <c r="D39" s="8" t="s">
        <v>132</v>
      </c>
      <c r="E39" s="8" t="s">
        <v>513</v>
      </c>
      <c r="F39" s="5" t="s">
        <v>13</v>
      </c>
      <c r="G39" s="7">
        <v>96740</v>
      </c>
      <c r="H39" s="2"/>
      <c r="I39" s="3"/>
    </row>
    <row r="40" spans="1:9" ht="15.5" x14ac:dyDescent="0.35">
      <c r="A40" s="45">
        <f t="shared" si="0"/>
        <v>39</v>
      </c>
      <c r="B40" s="5" t="s">
        <v>65</v>
      </c>
      <c r="C40" s="5" t="s">
        <v>88</v>
      </c>
      <c r="D40" s="8" t="s">
        <v>133</v>
      </c>
      <c r="E40" s="8" t="s">
        <v>494</v>
      </c>
      <c r="F40" s="5" t="s">
        <v>106</v>
      </c>
      <c r="G40" s="7">
        <v>96755</v>
      </c>
      <c r="H40" s="2"/>
      <c r="I40" s="3"/>
    </row>
    <row r="41" spans="1:9" ht="15.5" x14ac:dyDescent="0.35">
      <c r="A41" s="45">
        <f t="shared" si="0"/>
        <v>40</v>
      </c>
      <c r="B41" s="5" t="s">
        <v>65</v>
      </c>
      <c r="C41" s="5" t="s">
        <v>88</v>
      </c>
      <c r="D41" s="8" t="s">
        <v>134</v>
      </c>
      <c r="E41" s="8" t="s">
        <v>505</v>
      </c>
      <c r="F41" s="5" t="s">
        <v>73</v>
      </c>
      <c r="G41" s="7">
        <v>96750</v>
      </c>
      <c r="H41" s="2"/>
      <c r="I41" s="3"/>
    </row>
    <row r="42" spans="1:9" ht="15.5" x14ac:dyDescent="0.35">
      <c r="A42" s="45">
        <f t="shared" si="0"/>
        <v>41</v>
      </c>
      <c r="B42" s="5" t="s">
        <v>65</v>
      </c>
      <c r="C42" s="5" t="s">
        <v>88</v>
      </c>
      <c r="D42" s="8" t="s">
        <v>135</v>
      </c>
      <c r="E42" s="8" t="s">
        <v>514</v>
      </c>
      <c r="F42" s="5" t="s">
        <v>8</v>
      </c>
      <c r="G42" s="7">
        <v>96720</v>
      </c>
      <c r="H42" s="2"/>
      <c r="I42" s="3"/>
    </row>
  </sheetData>
  <autoFilter ref="A1:G42" xr:uid="{00000000-0001-0000-0200-000000000000}"/>
  <pageMargins left="0.7" right="0.7" top="0.75" bottom="0.75" header="0.3" footer="0.3"/>
  <pageSetup scale="88" fitToHeight="0" orientation="landscape" horizontalDpi="0" verticalDpi="0"/>
  <headerFooter>
    <oddHeader>&amp;C&amp;"Arial,Regular"&amp;12&amp;K000000Candidate Hawaii Community Anchor Institutions - Department of Education K-12 Public Schools - Hawaii County</oddHeader>
    <oddFooter>&amp;L&amp;"Arial,Regular"&amp;12&amp;K000000As of January 7, 2025&amp;C&amp;"Arial,Regular"&amp;12&amp;K000000University of Hawai’i Broadband Office&amp;R&amp;"Arial,Regular"&amp;12&amp;K000000&amp;P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G15"/>
  <sheetViews>
    <sheetView zoomScale="125" zoomScaleNormal="125" workbookViewId="0">
      <pane ySplit="1" topLeftCell="A2" activePane="bottomLeft" state="frozen"/>
      <selection sqref="A1:A6"/>
      <selection pane="bottomLeft" activeCell="G1" sqref="G1:G1048576"/>
    </sheetView>
  </sheetViews>
  <sheetFormatPr defaultColWidth="12.6328125" defaultRowHeight="15.75" customHeight="1" x14ac:dyDescent="0.35"/>
  <cols>
    <col min="1" max="1" width="5.6328125" style="1" customWidth="1"/>
    <col min="2" max="2" width="14.81640625" style="16" customWidth="1"/>
    <col min="3" max="3" width="21.6328125" style="16" customWidth="1"/>
    <col min="4" max="4" width="31.81640625" style="17" customWidth="1"/>
    <col min="5" max="5" width="27.6328125" style="17" customWidth="1"/>
    <col min="6" max="6" width="14.1796875" style="16" customWidth="1"/>
    <col min="7" max="7" width="6.6328125" style="16" bestFit="1" customWidth="1"/>
    <col min="8" max="16384" width="12.6328125" style="1"/>
  </cols>
  <sheetData>
    <row r="1" spans="1:7" ht="15.5" x14ac:dyDescent="0.35">
      <c r="A1" s="21" t="s">
        <v>455</v>
      </c>
      <c r="B1" s="21" t="s">
        <v>0</v>
      </c>
      <c r="C1" s="21" t="s">
        <v>1</v>
      </c>
      <c r="D1" s="22" t="s">
        <v>61</v>
      </c>
      <c r="E1" s="22" t="s">
        <v>3</v>
      </c>
      <c r="F1" s="21" t="s">
        <v>4</v>
      </c>
      <c r="G1" s="21" t="s">
        <v>5</v>
      </c>
    </row>
    <row r="2" spans="1:7" ht="15.5" x14ac:dyDescent="0.35">
      <c r="A2" s="45">
        <v>1</v>
      </c>
      <c r="B2" s="7" t="s">
        <v>137</v>
      </c>
      <c r="C2" s="7" t="s">
        <v>437</v>
      </c>
      <c r="D2" s="19" t="s">
        <v>138</v>
      </c>
      <c r="E2" s="19" t="s">
        <v>515</v>
      </c>
      <c r="F2" s="7" t="s">
        <v>16</v>
      </c>
      <c r="G2" s="7">
        <v>96749</v>
      </c>
    </row>
    <row r="3" spans="1:7" ht="15.5" x14ac:dyDescent="0.35">
      <c r="A3" s="45">
        <f>A2+1</f>
        <v>2</v>
      </c>
      <c r="B3" s="7" t="s">
        <v>137</v>
      </c>
      <c r="C3" s="7" t="s">
        <v>438</v>
      </c>
      <c r="D3" s="19" t="s">
        <v>139</v>
      </c>
      <c r="E3" s="19" t="s">
        <v>516</v>
      </c>
      <c r="F3" s="7" t="s">
        <v>8</v>
      </c>
      <c r="G3" s="7">
        <v>96720</v>
      </c>
    </row>
    <row r="4" spans="1:7" ht="15.5" x14ac:dyDescent="0.35">
      <c r="A4" s="45">
        <f t="shared" ref="A4:A15" si="0">A3+1</f>
        <v>3</v>
      </c>
      <c r="B4" s="7" t="s">
        <v>137</v>
      </c>
      <c r="C4" s="7" t="s">
        <v>436</v>
      </c>
      <c r="D4" s="19" t="s">
        <v>140</v>
      </c>
      <c r="E4" s="19" t="s">
        <v>519</v>
      </c>
      <c r="F4" s="7" t="s">
        <v>78</v>
      </c>
      <c r="G4" s="7">
        <v>96743</v>
      </c>
    </row>
    <row r="5" spans="1:7" ht="15.5" x14ac:dyDescent="0.35">
      <c r="A5" s="45">
        <f t="shared" si="0"/>
        <v>4</v>
      </c>
      <c r="B5" s="7" t="s">
        <v>137</v>
      </c>
      <c r="C5" s="7" t="s">
        <v>440</v>
      </c>
      <c r="D5" s="19" t="s">
        <v>141</v>
      </c>
      <c r="E5" s="19" t="s">
        <v>520</v>
      </c>
      <c r="F5" s="7" t="s">
        <v>16</v>
      </c>
      <c r="G5" s="7">
        <v>96749</v>
      </c>
    </row>
    <row r="6" spans="1:7" ht="15.5" x14ac:dyDescent="0.35">
      <c r="A6" s="45">
        <f t="shared" si="0"/>
        <v>5</v>
      </c>
      <c r="B6" s="7" t="s">
        <v>137</v>
      </c>
      <c r="C6" s="7" t="s">
        <v>435</v>
      </c>
      <c r="D6" s="19" t="s">
        <v>142</v>
      </c>
      <c r="E6" s="19" t="s">
        <v>524</v>
      </c>
      <c r="F6" s="7" t="s">
        <v>441</v>
      </c>
      <c r="G6" s="7">
        <v>96719</v>
      </c>
    </row>
    <row r="7" spans="1:7" ht="15.5" x14ac:dyDescent="0.35">
      <c r="A7" s="45">
        <f t="shared" si="0"/>
        <v>6</v>
      </c>
      <c r="B7" s="7" t="s">
        <v>137</v>
      </c>
      <c r="C7" s="7" t="s">
        <v>436</v>
      </c>
      <c r="D7" s="19" t="s">
        <v>143</v>
      </c>
      <c r="E7" s="19" t="s">
        <v>442</v>
      </c>
      <c r="F7" s="7" t="s">
        <v>161</v>
      </c>
      <c r="G7" s="7">
        <v>96740</v>
      </c>
    </row>
    <row r="8" spans="1:7" ht="15.5" x14ac:dyDescent="0.35">
      <c r="A8" s="45">
        <f t="shared" si="0"/>
        <v>7</v>
      </c>
      <c r="B8" s="7" t="s">
        <v>137</v>
      </c>
      <c r="C8" s="7" t="s">
        <v>435</v>
      </c>
      <c r="D8" s="19" t="s">
        <v>144</v>
      </c>
      <c r="E8" s="19" t="s">
        <v>521</v>
      </c>
      <c r="F8" s="7" t="s">
        <v>95</v>
      </c>
      <c r="G8" s="7">
        <v>96704</v>
      </c>
    </row>
    <row r="9" spans="1:7" ht="15.5" x14ac:dyDescent="0.35">
      <c r="A9" s="45">
        <f t="shared" si="0"/>
        <v>8</v>
      </c>
      <c r="B9" s="7" t="s">
        <v>137</v>
      </c>
      <c r="C9" s="7" t="s">
        <v>434</v>
      </c>
      <c r="D9" s="19" t="s">
        <v>145</v>
      </c>
      <c r="E9" s="19" t="s">
        <v>525</v>
      </c>
      <c r="F9" s="7" t="s">
        <v>93</v>
      </c>
      <c r="G9" s="7">
        <v>96725</v>
      </c>
    </row>
    <row r="10" spans="1:7" ht="15.5" x14ac:dyDescent="0.35">
      <c r="A10" s="45">
        <f t="shared" si="0"/>
        <v>9</v>
      </c>
      <c r="B10" s="7" t="s">
        <v>137</v>
      </c>
      <c r="C10" s="7" t="s">
        <v>437</v>
      </c>
      <c r="D10" s="19" t="s">
        <v>146</v>
      </c>
      <c r="E10" s="19" t="s">
        <v>443</v>
      </c>
      <c r="F10" s="7" t="s">
        <v>13</v>
      </c>
      <c r="G10" s="7">
        <v>96740</v>
      </c>
    </row>
    <row r="11" spans="1:7" ht="15.5" x14ac:dyDescent="0.35">
      <c r="A11" s="45">
        <f t="shared" si="0"/>
        <v>10</v>
      </c>
      <c r="B11" s="7" t="s">
        <v>137</v>
      </c>
      <c r="C11" s="7" t="s">
        <v>436</v>
      </c>
      <c r="D11" s="19" t="s">
        <v>147</v>
      </c>
      <c r="E11" s="19" t="s">
        <v>523</v>
      </c>
      <c r="F11" s="7" t="s">
        <v>16</v>
      </c>
      <c r="G11" s="7">
        <v>96749</v>
      </c>
    </row>
    <row r="12" spans="1:7" ht="15.5" x14ac:dyDescent="0.35">
      <c r="A12" s="45">
        <f t="shared" si="0"/>
        <v>11</v>
      </c>
      <c r="B12" s="7" t="s">
        <v>137</v>
      </c>
      <c r="C12" s="7" t="s">
        <v>435</v>
      </c>
      <c r="D12" s="19" t="s">
        <v>148</v>
      </c>
      <c r="E12" s="19" t="s">
        <v>517</v>
      </c>
      <c r="F12" s="7" t="s">
        <v>8</v>
      </c>
      <c r="G12" s="7">
        <v>96720</v>
      </c>
    </row>
    <row r="13" spans="1:7" ht="15.5" x14ac:dyDescent="0.35">
      <c r="A13" s="45">
        <f t="shared" si="0"/>
        <v>12</v>
      </c>
      <c r="B13" s="7" t="s">
        <v>137</v>
      </c>
      <c r="C13" s="7" t="s">
        <v>436</v>
      </c>
      <c r="D13" s="19" t="s">
        <v>149</v>
      </c>
      <c r="E13" s="19" t="s">
        <v>522</v>
      </c>
      <c r="F13" s="7" t="s">
        <v>78</v>
      </c>
      <c r="G13" s="7">
        <v>96743</v>
      </c>
    </row>
    <row r="14" spans="1:7" ht="15.5" x14ac:dyDescent="0.35">
      <c r="A14" s="45">
        <f t="shared" si="0"/>
        <v>13</v>
      </c>
      <c r="B14" s="7" t="s">
        <v>137</v>
      </c>
      <c r="C14" s="7" t="s">
        <v>439</v>
      </c>
      <c r="D14" s="19" t="s">
        <v>150</v>
      </c>
      <c r="E14" s="19" t="s">
        <v>518</v>
      </c>
      <c r="F14" s="7" t="s">
        <v>8</v>
      </c>
      <c r="G14" s="7">
        <v>96720</v>
      </c>
    </row>
    <row r="15" spans="1:7" ht="15.5" x14ac:dyDescent="0.35">
      <c r="A15" s="45">
        <f t="shared" si="0"/>
        <v>14</v>
      </c>
      <c r="B15" s="7" t="s">
        <v>137</v>
      </c>
      <c r="C15" s="7" t="s">
        <v>436</v>
      </c>
      <c r="D15" s="19" t="s">
        <v>151</v>
      </c>
      <c r="E15" s="19" t="s">
        <v>444</v>
      </c>
      <c r="F15" s="7" t="s">
        <v>78</v>
      </c>
      <c r="G15" s="7">
        <v>96743</v>
      </c>
    </row>
  </sheetData>
  <autoFilter ref="B1:G15" xr:uid="{00000000-0001-0000-0300-000000000000}"/>
  <pageMargins left="0.7" right="0.7" top="0.75" bottom="0.75" header="0.3" footer="0.3"/>
  <pageSetup scale="89" fitToHeight="0" orientation="landscape" horizontalDpi="0" verticalDpi="0"/>
  <headerFooter>
    <oddHeader>&amp;C&amp;"Arial,Regular"&amp;12&amp;K000000Candidate Hawaii Community Anchor Institutions - Private Schools - Hawaii County</oddHeader>
    <oddFooter>&amp;L&amp;"Arial,Regular"&amp;12&amp;K000000As of January 7, 2025&amp;C&amp;"Arial,Regular"&amp;12&amp;K000000University of Hawai’i Broadband Office&amp;R&amp;"Arial,Regular"&amp;12&amp;K000000&amp;P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4"/>
  <sheetViews>
    <sheetView topLeftCell="D1" zoomScale="130" zoomScaleNormal="130" workbookViewId="0">
      <pane ySplit="1" topLeftCell="A5" activePane="bottomLeft" state="frozen"/>
      <selection sqref="A1:A6"/>
      <selection pane="bottomLeft" activeCell="J18" sqref="J18"/>
    </sheetView>
  </sheetViews>
  <sheetFormatPr defaultColWidth="12.6328125" defaultRowHeight="15.75" customHeight="1" x14ac:dyDescent="0.25"/>
  <cols>
    <col min="1" max="1" width="5.6328125" customWidth="1"/>
    <col min="2" max="2" width="16.6328125" customWidth="1"/>
    <col min="3" max="3" width="35.453125" style="10" bestFit="1" customWidth="1"/>
    <col min="4" max="4" width="26.81640625" style="10" bestFit="1" customWidth="1"/>
    <col min="5" max="6" width="15.453125" customWidth="1"/>
    <col min="7" max="7" width="10.81640625" style="9" bestFit="1" customWidth="1"/>
  </cols>
  <sheetData>
    <row r="1" spans="1:7" ht="15" x14ac:dyDescent="0.3">
      <c r="A1" s="23" t="s">
        <v>455</v>
      </c>
      <c r="B1" s="23" t="s">
        <v>0</v>
      </c>
      <c r="C1" s="24" t="s">
        <v>152</v>
      </c>
      <c r="D1" s="24" t="s">
        <v>424</v>
      </c>
      <c r="E1" s="23" t="s">
        <v>4</v>
      </c>
      <c r="F1" s="23" t="s">
        <v>5</v>
      </c>
      <c r="G1" s="25" t="s">
        <v>425</v>
      </c>
    </row>
    <row r="2" spans="1:7" ht="15.5" x14ac:dyDescent="0.35">
      <c r="A2" s="45">
        <v>1</v>
      </c>
      <c r="B2" s="5" t="s">
        <v>153</v>
      </c>
      <c r="C2" s="8" t="s">
        <v>154</v>
      </c>
      <c r="D2" s="8" t="s">
        <v>155</v>
      </c>
      <c r="E2" s="5" t="s">
        <v>8</v>
      </c>
      <c r="F2" s="7">
        <v>96720</v>
      </c>
      <c r="G2" s="7">
        <v>2528</v>
      </c>
    </row>
    <row r="3" spans="1:7" ht="15.5" x14ac:dyDescent="0.35">
      <c r="A3" s="45">
        <f>A2+1</f>
        <v>2</v>
      </c>
      <c r="B3" s="5" t="s">
        <v>153</v>
      </c>
      <c r="C3" s="8" t="s">
        <v>156</v>
      </c>
      <c r="D3" s="8" t="s">
        <v>526</v>
      </c>
      <c r="E3" s="5" t="s">
        <v>73</v>
      </c>
      <c r="F3" s="7">
        <v>96750</v>
      </c>
      <c r="G3" s="7">
        <v>8134</v>
      </c>
    </row>
    <row r="4" spans="1:7" ht="15.5" x14ac:dyDescent="0.35">
      <c r="A4" s="45">
        <f t="shared" ref="A4:A14" si="0">A3+1</f>
        <v>3</v>
      </c>
      <c r="B4" s="5" t="s">
        <v>153</v>
      </c>
      <c r="C4" s="8" t="s">
        <v>157</v>
      </c>
      <c r="D4" s="8" t="s">
        <v>158</v>
      </c>
      <c r="E4" s="5" t="s">
        <v>8</v>
      </c>
      <c r="F4" s="7">
        <v>96720</v>
      </c>
      <c r="G4" s="7">
        <v>2433</v>
      </c>
    </row>
    <row r="5" spans="1:7" ht="15.5" x14ac:dyDescent="0.35">
      <c r="A5" s="45">
        <f t="shared" si="0"/>
        <v>4</v>
      </c>
      <c r="B5" s="5" t="s">
        <v>153</v>
      </c>
      <c r="C5" s="8" t="s">
        <v>159</v>
      </c>
      <c r="D5" s="8" t="s">
        <v>590</v>
      </c>
      <c r="E5" s="5" t="s">
        <v>25</v>
      </c>
      <c r="F5" s="7">
        <v>96772</v>
      </c>
      <c r="G5" s="7"/>
    </row>
    <row r="6" spans="1:7" ht="15.5" x14ac:dyDescent="0.35">
      <c r="A6" s="45">
        <f t="shared" si="0"/>
        <v>5</v>
      </c>
      <c r="B6" s="5" t="s">
        <v>153</v>
      </c>
      <c r="C6" s="8" t="s">
        <v>160</v>
      </c>
      <c r="D6" s="8" t="s">
        <v>591</v>
      </c>
      <c r="E6" s="5" t="s">
        <v>161</v>
      </c>
      <c r="F6" s="7">
        <v>96740</v>
      </c>
      <c r="G6" s="7">
        <v>2119</v>
      </c>
    </row>
    <row r="7" spans="1:7" ht="31" x14ac:dyDescent="0.35">
      <c r="A7" s="45">
        <f t="shared" si="0"/>
        <v>6</v>
      </c>
      <c r="B7" s="5" t="s">
        <v>153</v>
      </c>
      <c r="C7" s="8" t="s">
        <v>162</v>
      </c>
      <c r="D7" s="8" t="s">
        <v>592</v>
      </c>
      <c r="E7" s="5" t="s">
        <v>78</v>
      </c>
      <c r="F7" s="7">
        <v>96743</v>
      </c>
      <c r="G7" s="7">
        <v>8412</v>
      </c>
    </row>
    <row r="8" spans="1:7" ht="31" x14ac:dyDescent="0.35">
      <c r="A8" s="45">
        <f t="shared" si="0"/>
        <v>7</v>
      </c>
      <c r="B8" s="5" t="s">
        <v>163</v>
      </c>
      <c r="C8" s="8" t="s">
        <v>164</v>
      </c>
      <c r="D8" s="8" t="s">
        <v>165</v>
      </c>
      <c r="E8" s="5" t="s">
        <v>8</v>
      </c>
      <c r="F8" s="7">
        <v>96720</v>
      </c>
      <c r="G8" s="7">
        <v>1212</v>
      </c>
    </row>
    <row r="9" spans="1:7" ht="15.5" x14ac:dyDescent="0.35">
      <c r="A9" s="45">
        <f t="shared" si="0"/>
        <v>8</v>
      </c>
      <c r="B9" s="5" t="s">
        <v>163</v>
      </c>
      <c r="C9" s="8" t="s">
        <v>166</v>
      </c>
      <c r="D9" s="8" t="s">
        <v>167</v>
      </c>
      <c r="E9" s="5" t="s">
        <v>37</v>
      </c>
      <c r="F9" s="7">
        <v>96781</v>
      </c>
      <c r="G9" s="7">
        <v>7737</v>
      </c>
    </row>
    <row r="10" spans="1:7" ht="15.5" x14ac:dyDescent="0.35">
      <c r="A10" s="45">
        <f t="shared" si="0"/>
        <v>9</v>
      </c>
      <c r="B10" s="5" t="s">
        <v>163</v>
      </c>
      <c r="C10" s="8" t="s">
        <v>168</v>
      </c>
      <c r="D10" s="8" t="s">
        <v>169</v>
      </c>
      <c r="E10" s="5" t="s">
        <v>93</v>
      </c>
      <c r="F10" s="7">
        <v>96725</v>
      </c>
      <c r="G10" s="7">
        <v>9738</v>
      </c>
    </row>
    <row r="11" spans="1:7" ht="15.5" x14ac:dyDescent="0.35">
      <c r="A11" s="45">
        <f t="shared" si="0"/>
        <v>10</v>
      </c>
      <c r="B11" s="5" t="s">
        <v>163</v>
      </c>
      <c r="C11" s="8" t="s">
        <v>170</v>
      </c>
      <c r="D11" s="8" t="s">
        <v>171</v>
      </c>
      <c r="E11" s="5" t="s">
        <v>31</v>
      </c>
      <c r="F11" s="7">
        <v>96778</v>
      </c>
      <c r="G11" s="7">
        <v>9653</v>
      </c>
    </row>
    <row r="12" spans="1:7" ht="15.5" x14ac:dyDescent="0.35">
      <c r="A12" s="45">
        <f t="shared" si="0"/>
        <v>11</v>
      </c>
      <c r="B12" s="5" t="s">
        <v>163</v>
      </c>
      <c r="C12" s="8" t="s">
        <v>172</v>
      </c>
      <c r="D12" s="8" t="s">
        <v>173</v>
      </c>
      <c r="E12" s="5" t="s">
        <v>22</v>
      </c>
      <c r="F12" s="7">
        <v>96771</v>
      </c>
      <c r="G12" s="7"/>
    </row>
    <row r="13" spans="1:7" ht="15.5" x14ac:dyDescent="0.35">
      <c r="A13" s="45">
        <f t="shared" si="0"/>
        <v>12</v>
      </c>
      <c r="B13" s="5" t="s">
        <v>163</v>
      </c>
      <c r="C13" s="8" t="s">
        <v>174</v>
      </c>
      <c r="D13" s="8" t="s">
        <v>39</v>
      </c>
      <c r="E13" s="5" t="s">
        <v>8</v>
      </c>
      <c r="F13" s="7">
        <v>96720</v>
      </c>
      <c r="G13" s="7">
        <v>2308</v>
      </c>
    </row>
    <row r="14" spans="1:7" ht="31" x14ac:dyDescent="0.35">
      <c r="A14" s="45">
        <f t="shared" si="0"/>
        <v>13</v>
      </c>
      <c r="B14" s="8" t="s">
        <v>175</v>
      </c>
      <c r="C14" s="8" t="s">
        <v>176</v>
      </c>
      <c r="D14" s="8" t="s">
        <v>177</v>
      </c>
      <c r="E14" s="5" t="s">
        <v>31</v>
      </c>
      <c r="F14" s="7">
        <v>96778</v>
      </c>
      <c r="G14" s="7">
        <v>9035</v>
      </c>
    </row>
  </sheetData>
  <pageMargins left="0.7" right="0.7" top="0.75" bottom="0.75" header="0.3" footer="0.3"/>
  <pageSetup scale="80" fitToHeight="0" orientation="landscape" horizontalDpi="0" verticalDpi="0"/>
  <headerFooter>
    <oddHeader>&amp;C&amp;"Helvetica,Regular"&amp;12&amp;K000000Candidate Hawaii Community Anchor Institutions - Early Start/Head Start Schools - Hawaii County</oddHeader>
    <oddFooter>&amp;L&amp;"Arial,Regular"&amp;12&amp;K000000As of January 7, 2025&amp;C&amp;"Arial,Regular"&amp;12&amp;K000000University of Hawai’i Broadband Office&amp;R&amp;"Arial,Regular"&amp;12&amp;K000000&amp;P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8"/>
  <sheetViews>
    <sheetView zoomScale="125" zoomScaleNormal="125" workbookViewId="0">
      <pane ySplit="1" topLeftCell="A2" activePane="bottomLeft" state="frozen"/>
      <selection sqref="A1:A6"/>
      <selection pane="bottomLeft" activeCell="H1" sqref="H1:H1048576"/>
    </sheetView>
  </sheetViews>
  <sheetFormatPr defaultColWidth="12.6328125" defaultRowHeight="15.75" customHeight="1" x14ac:dyDescent="0.25"/>
  <cols>
    <col min="1" max="1" width="5.6328125" customWidth="1"/>
    <col min="2" max="2" width="17.1796875" customWidth="1"/>
    <col min="3" max="3" width="29" customWidth="1"/>
    <col min="4" max="4" width="23.81640625" bestFit="1" customWidth="1"/>
    <col min="5" max="5" width="31.81640625" style="10" customWidth="1"/>
    <col min="6" max="6" width="27" style="10" customWidth="1"/>
    <col min="7" max="7" width="13.6328125" customWidth="1"/>
    <col min="8" max="8" width="6.6328125" bestFit="1" customWidth="1"/>
  </cols>
  <sheetData>
    <row r="1" spans="1:8" ht="15" x14ac:dyDescent="0.3">
      <c r="A1" s="26" t="s">
        <v>455</v>
      </c>
      <c r="B1" s="26" t="s">
        <v>0</v>
      </c>
      <c r="C1" s="26" t="s">
        <v>1</v>
      </c>
      <c r="D1" s="26" t="s">
        <v>178</v>
      </c>
      <c r="E1" s="27" t="s">
        <v>2</v>
      </c>
      <c r="F1" s="27" t="s">
        <v>3</v>
      </c>
      <c r="G1" s="26" t="s">
        <v>4</v>
      </c>
      <c r="H1" s="28" t="s">
        <v>5</v>
      </c>
    </row>
    <row r="2" spans="1:8" ht="15.5" x14ac:dyDescent="0.35">
      <c r="A2" s="45">
        <v>1</v>
      </c>
      <c r="B2" s="4" t="s">
        <v>179</v>
      </c>
      <c r="C2" s="4" t="s">
        <v>180</v>
      </c>
      <c r="D2" s="4" t="s">
        <v>181</v>
      </c>
      <c r="E2" s="13" t="s">
        <v>182</v>
      </c>
      <c r="F2" s="13" t="s">
        <v>527</v>
      </c>
      <c r="G2" s="4" t="s">
        <v>8</v>
      </c>
      <c r="H2" s="12">
        <v>96720</v>
      </c>
    </row>
    <row r="3" spans="1:8" ht="15.5" x14ac:dyDescent="0.35">
      <c r="A3" s="45">
        <f>A2+1</f>
        <v>2</v>
      </c>
      <c r="B3" s="4" t="s">
        <v>179</v>
      </c>
      <c r="C3" s="4" t="s">
        <v>183</v>
      </c>
      <c r="D3" s="4" t="s">
        <v>184</v>
      </c>
      <c r="E3" s="13" t="s">
        <v>185</v>
      </c>
      <c r="F3" s="13" t="s">
        <v>530</v>
      </c>
      <c r="G3" s="4" t="s">
        <v>8</v>
      </c>
      <c r="H3" s="12">
        <v>96720</v>
      </c>
    </row>
    <row r="4" spans="1:8" ht="15.5" x14ac:dyDescent="0.35">
      <c r="A4" s="45">
        <f t="shared" ref="A4:A8" si="0">A3+1</f>
        <v>3</v>
      </c>
      <c r="B4" s="4" t="s">
        <v>179</v>
      </c>
      <c r="C4" s="4" t="s">
        <v>183</v>
      </c>
      <c r="D4" s="4" t="s">
        <v>184</v>
      </c>
      <c r="E4" s="13" t="s">
        <v>186</v>
      </c>
      <c r="F4" s="13" t="s">
        <v>528</v>
      </c>
      <c r="G4" s="4" t="s">
        <v>13</v>
      </c>
      <c r="H4" s="12">
        <v>96740</v>
      </c>
    </row>
    <row r="5" spans="1:8" ht="46.5" x14ac:dyDescent="0.35">
      <c r="A5" s="45">
        <f t="shared" si="0"/>
        <v>4</v>
      </c>
      <c r="B5" s="4" t="s">
        <v>179</v>
      </c>
      <c r="C5" s="4" t="s">
        <v>187</v>
      </c>
      <c r="D5" s="4" t="s">
        <v>181</v>
      </c>
      <c r="E5" s="13" t="s">
        <v>188</v>
      </c>
      <c r="F5" s="13" t="s">
        <v>189</v>
      </c>
      <c r="G5" s="4" t="s">
        <v>79</v>
      </c>
      <c r="H5" s="12">
        <v>96727</v>
      </c>
    </row>
    <row r="6" spans="1:8" ht="31" x14ac:dyDescent="0.35">
      <c r="A6" s="45">
        <f t="shared" si="0"/>
        <v>5</v>
      </c>
      <c r="B6" s="4" t="s">
        <v>179</v>
      </c>
      <c r="C6" s="4" t="s">
        <v>187</v>
      </c>
      <c r="D6" s="4" t="s">
        <v>181</v>
      </c>
      <c r="E6" s="13" t="s">
        <v>190</v>
      </c>
      <c r="F6" s="13" t="s">
        <v>529</v>
      </c>
      <c r="G6" s="4" t="s">
        <v>13</v>
      </c>
      <c r="H6" s="12">
        <v>96740</v>
      </c>
    </row>
    <row r="7" spans="1:8" ht="15.5" x14ac:dyDescent="0.35">
      <c r="A7" s="45">
        <f t="shared" si="0"/>
        <v>6</v>
      </c>
      <c r="B7" s="4" t="s">
        <v>179</v>
      </c>
      <c r="C7" s="4" t="s">
        <v>191</v>
      </c>
      <c r="D7" s="4" t="s">
        <v>181</v>
      </c>
      <c r="E7" s="13" t="s">
        <v>192</v>
      </c>
      <c r="F7" s="13" t="s">
        <v>193</v>
      </c>
      <c r="G7" s="4" t="s">
        <v>8</v>
      </c>
      <c r="H7" s="12">
        <v>96720</v>
      </c>
    </row>
    <row r="8" spans="1:8" ht="31" x14ac:dyDescent="0.35">
      <c r="A8" s="45">
        <f t="shared" si="0"/>
        <v>7</v>
      </c>
      <c r="B8" s="4" t="s">
        <v>179</v>
      </c>
      <c r="C8" s="4" t="s">
        <v>194</v>
      </c>
      <c r="D8" s="4" t="s">
        <v>181</v>
      </c>
      <c r="E8" s="13" t="s">
        <v>195</v>
      </c>
      <c r="F8" s="13" t="s">
        <v>529</v>
      </c>
      <c r="G8" s="4" t="s">
        <v>13</v>
      </c>
      <c r="H8" s="12">
        <v>96740</v>
      </c>
    </row>
  </sheetData>
  <pageMargins left="0.7" right="0.7" top="0.75" bottom="0.75" header="0.3" footer="0.3"/>
  <pageSetup scale="72" fitToHeight="0" orientation="landscape" horizontalDpi="0" verticalDpi="0"/>
  <headerFooter>
    <oddHeader>&amp;C&amp;"Helvetica,Regular"&amp;12&amp;K000000Candidate Hawaii Community Anchor Institutions - Higher Education - Hawaii County</oddHeader>
    <oddFooter>&amp;L&amp;"Arial,Regular"&amp;12&amp;K000000As of January 7, 2025&amp;C&amp;"Arial,Regular"&amp;12&amp;K000000University of Hawaiʻi Broadband Office&amp;R&amp;"Arial,Regular"&amp;12&amp;K000000&amp;P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47"/>
  <sheetViews>
    <sheetView zoomScale="125" zoomScaleNormal="125" workbookViewId="0">
      <pane ySplit="1" topLeftCell="A46" activePane="bottomLeft" state="frozen"/>
      <selection sqref="A1:A6"/>
      <selection pane="bottomLeft" activeCell="G1" sqref="G1:G1048576"/>
    </sheetView>
  </sheetViews>
  <sheetFormatPr defaultColWidth="12.6328125" defaultRowHeight="15.75" customHeight="1" x14ac:dyDescent="0.35"/>
  <cols>
    <col min="1" max="1" width="5.6328125" style="1" customWidth="1"/>
    <col min="2" max="2" width="15.6328125" style="1" customWidth="1"/>
    <col min="3" max="3" width="25.81640625" style="18" bestFit="1" customWidth="1"/>
    <col min="4" max="4" width="27.36328125" style="18" customWidth="1"/>
    <col min="5" max="5" width="27" style="18" bestFit="1" customWidth="1"/>
    <col min="6" max="6" width="15.6328125" style="1" bestFit="1" customWidth="1"/>
    <col min="7" max="7" width="6.6328125" style="1" bestFit="1" customWidth="1"/>
    <col min="8" max="16384" width="12.6328125" style="1"/>
  </cols>
  <sheetData>
    <row r="1" spans="1:7" ht="15.5" x14ac:dyDescent="0.35">
      <c r="A1" s="29" t="s">
        <v>455</v>
      </c>
      <c r="B1" s="29" t="s">
        <v>0</v>
      </c>
      <c r="C1" s="30" t="s">
        <v>1</v>
      </c>
      <c r="D1" s="30" t="s">
        <v>2</v>
      </c>
      <c r="E1" s="30" t="s">
        <v>3</v>
      </c>
      <c r="F1" s="29" t="s">
        <v>4</v>
      </c>
      <c r="G1" s="31" t="s">
        <v>5</v>
      </c>
    </row>
    <row r="2" spans="1:7" ht="31" x14ac:dyDescent="0.35">
      <c r="A2" s="45">
        <v>1</v>
      </c>
      <c r="B2" s="5" t="s">
        <v>196</v>
      </c>
      <c r="C2" s="8" t="s">
        <v>197</v>
      </c>
      <c r="D2" s="8" t="s">
        <v>454</v>
      </c>
      <c r="E2" s="8" t="s">
        <v>563</v>
      </c>
      <c r="F2" s="5" t="s">
        <v>13</v>
      </c>
      <c r="G2" s="5">
        <v>96749</v>
      </c>
    </row>
    <row r="3" spans="1:7" ht="31" x14ac:dyDescent="0.35">
      <c r="A3" s="45">
        <f>A2+1</f>
        <v>2</v>
      </c>
      <c r="B3" s="5" t="s">
        <v>196</v>
      </c>
      <c r="C3" s="8" t="s">
        <v>197</v>
      </c>
      <c r="D3" s="8" t="s">
        <v>447</v>
      </c>
      <c r="E3" s="8" t="s">
        <v>564</v>
      </c>
      <c r="F3" s="5" t="s">
        <v>8</v>
      </c>
      <c r="G3" s="5">
        <v>96720</v>
      </c>
    </row>
    <row r="4" spans="1:7" ht="31" x14ac:dyDescent="0.35">
      <c r="A4" s="45">
        <f t="shared" ref="A4:A47" si="0">A3+1</f>
        <v>3</v>
      </c>
      <c r="B4" s="5" t="s">
        <v>196</v>
      </c>
      <c r="C4" s="8" t="s">
        <v>197</v>
      </c>
      <c r="D4" s="8" t="s">
        <v>198</v>
      </c>
      <c r="E4" s="8" t="s">
        <v>199</v>
      </c>
      <c r="F4" s="5" t="s">
        <v>79</v>
      </c>
      <c r="G4" s="5">
        <v>96727</v>
      </c>
    </row>
    <row r="5" spans="1:7" ht="31" x14ac:dyDescent="0.35">
      <c r="A5" s="45">
        <f t="shared" si="0"/>
        <v>4</v>
      </c>
      <c r="B5" s="5" t="s">
        <v>196</v>
      </c>
      <c r="C5" s="8" t="s">
        <v>197</v>
      </c>
      <c r="D5" s="8" t="s">
        <v>200</v>
      </c>
      <c r="E5" s="8" t="s">
        <v>538</v>
      </c>
      <c r="F5" s="5" t="s">
        <v>106</v>
      </c>
      <c r="G5" s="5">
        <v>96755</v>
      </c>
    </row>
    <row r="6" spans="1:7" ht="31" x14ac:dyDescent="0.35">
      <c r="A6" s="45">
        <f t="shared" si="0"/>
        <v>5</v>
      </c>
      <c r="B6" s="5" t="s">
        <v>196</v>
      </c>
      <c r="C6" s="8" t="s">
        <v>197</v>
      </c>
      <c r="D6" s="8" t="s">
        <v>201</v>
      </c>
      <c r="E6" s="8" t="s">
        <v>287</v>
      </c>
      <c r="F6" s="5" t="s">
        <v>34</v>
      </c>
      <c r="G6" s="5">
        <v>96743</v>
      </c>
    </row>
    <row r="7" spans="1:7" ht="31" x14ac:dyDescent="0.35">
      <c r="A7" s="45">
        <f t="shared" si="0"/>
        <v>6</v>
      </c>
      <c r="B7" s="5" t="s">
        <v>196</v>
      </c>
      <c r="C7" s="8" t="s">
        <v>197</v>
      </c>
      <c r="D7" s="8" t="s">
        <v>202</v>
      </c>
      <c r="E7" s="8" t="s">
        <v>539</v>
      </c>
      <c r="F7" s="5" t="s">
        <v>44</v>
      </c>
      <c r="G7" s="5">
        <v>96743</v>
      </c>
    </row>
    <row r="8" spans="1:7" ht="15.5" x14ac:dyDescent="0.35">
      <c r="A8" s="45">
        <f t="shared" si="0"/>
        <v>7</v>
      </c>
      <c r="B8" s="5" t="s">
        <v>196</v>
      </c>
      <c r="C8" s="8" t="s">
        <v>197</v>
      </c>
      <c r="D8" s="8" t="s">
        <v>203</v>
      </c>
      <c r="E8" s="8" t="s">
        <v>551</v>
      </c>
      <c r="F8" s="5" t="s">
        <v>8</v>
      </c>
      <c r="G8" s="5">
        <v>96720</v>
      </c>
    </row>
    <row r="9" spans="1:7" ht="15.5" x14ac:dyDescent="0.35">
      <c r="A9" s="45">
        <f t="shared" si="0"/>
        <v>8</v>
      </c>
      <c r="B9" s="5" t="s">
        <v>196</v>
      </c>
      <c r="C9" s="8" t="s">
        <v>197</v>
      </c>
      <c r="D9" s="8" t="s">
        <v>204</v>
      </c>
      <c r="E9" s="8" t="s">
        <v>540</v>
      </c>
      <c r="F9" s="5" t="s">
        <v>13</v>
      </c>
      <c r="G9" s="5">
        <v>96740</v>
      </c>
    </row>
    <row r="10" spans="1:7" ht="15.5" x14ac:dyDescent="0.35">
      <c r="A10" s="45">
        <f t="shared" si="0"/>
        <v>9</v>
      </c>
      <c r="B10" s="5" t="s">
        <v>196</v>
      </c>
      <c r="C10" s="8" t="s">
        <v>197</v>
      </c>
      <c r="D10" s="8" t="s">
        <v>205</v>
      </c>
      <c r="E10" s="8" t="s">
        <v>552</v>
      </c>
      <c r="F10" s="5" t="s">
        <v>8</v>
      </c>
      <c r="G10" s="5">
        <v>96720</v>
      </c>
    </row>
    <row r="11" spans="1:7" ht="15.5" x14ac:dyDescent="0.35">
      <c r="A11" s="45">
        <f t="shared" si="0"/>
        <v>10</v>
      </c>
      <c r="B11" s="5" t="s">
        <v>196</v>
      </c>
      <c r="C11" s="8" t="s">
        <v>197</v>
      </c>
      <c r="D11" s="8" t="s">
        <v>206</v>
      </c>
      <c r="E11" s="8" t="s">
        <v>532</v>
      </c>
      <c r="F11" s="5" t="s">
        <v>8</v>
      </c>
      <c r="G11" s="5">
        <v>96720</v>
      </c>
    </row>
    <row r="12" spans="1:7" ht="15.5" x14ac:dyDescent="0.35">
      <c r="A12" s="45">
        <f t="shared" si="0"/>
        <v>11</v>
      </c>
      <c r="B12" s="5" t="s">
        <v>196</v>
      </c>
      <c r="C12" s="8" t="s">
        <v>197</v>
      </c>
      <c r="D12" s="8" t="s">
        <v>207</v>
      </c>
      <c r="E12" s="8" t="s">
        <v>553</v>
      </c>
      <c r="F12" s="5" t="s">
        <v>8</v>
      </c>
      <c r="G12" s="5">
        <v>96720</v>
      </c>
    </row>
    <row r="13" spans="1:7" ht="15.5" x14ac:dyDescent="0.35">
      <c r="A13" s="45">
        <f t="shared" si="0"/>
        <v>12</v>
      </c>
      <c r="B13" s="5" t="s">
        <v>196</v>
      </c>
      <c r="C13" s="8" t="s">
        <v>197</v>
      </c>
      <c r="D13" s="8" t="s">
        <v>208</v>
      </c>
      <c r="E13" s="8" t="s">
        <v>548</v>
      </c>
      <c r="F13" s="5" t="s">
        <v>8</v>
      </c>
      <c r="G13" s="5">
        <v>96720</v>
      </c>
    </row>
    <row r="14" spans="1:7" ht="31" x14ac:dyDescent="0.35">
      <c r="A14" s="45">
        <f t="shared" si="0"/>
        <v>13</v>
      </c>
      <c r="B14" s="5" t="s">
        <v>196</v>
      </c>
      <c r="C14" s="8" t="s">
        <v>197</v>
      </c>
      <c r="D14" s="8" t="s">
        <v>209</v>
      </c>
      <c r="E14" s="8" t="s">
        <v>541</v>
      </c>
      <c r="F14" s="5" t="s">
        <v>25</v>
      </c>
      <c r="G14" s="5">
        <v>96772</v>
      </c>
    </row>
    <row r="15" spans="1:7" ht="31" x14ac:dyDescent="0.35">
      <c r="A15" s="45">
        <f t="shared" si="0"/>
        <v>14</v>
      </c>
      <c r="B15" s="5" t="s">
        <v>196</v>
      </c>
      <c r="C15" s="8" t="s">
        <v>197</v>
      </c>
      <c r="D15" s="8" t="s">
        <v>210</v>
      </c>
      <c r="E15" s="8" t="s">
        <v>533</v>
      </c>
      <c r="F15" s="5" t="s">
        <v>16</v>
      </c>
      <c r="G15" s="5">
        <v>96749</v>
      </c>
    </row>
    <row r="16" spans="1:7" ht="31" x14ac:dyDescent="0.35">
      <c r="A16" s="45">
        <f t="shared" si="0"/>
        <v>15</v>
      </c>
      <c r="B16" s="5" t="s">
        <v>196</v>
      </c>
      <c r="C16" s="8" t="s">
        <v>197</v>
      </c>
      <c r="D16" s="8" t="s">
        <v>211</v>
      </c>
      <c r="E16" s="8" t="s">
        <v>531</v>
      </c>
      <c r="F16" s="5" t="s">
        <v>13</v>
      </c>
      <c r="G16" s="5">
        <v>96740</v>
      </c>
    </row>
    <row r="17" spans="1:7" ht="31" x14ac:dyDescent="0.35">
      <c r="A17" s="45">
        <f t="shared" si="0"/>
        <v>16</v>
      </c>
      <c r="B17" s="5" t="s">
        <v>196</v>
      </c>
      <c r="C17" s="8" t="s">
        <v>197</v>
      </c>
      <c r="D17" s="8" t="s">
        <v>212</v>
      </c>
      <c r="E17" s="8" t="s">
        <v>534</v>
      </c>
      <c r="F17" s="5" t="s">
        <v>73</v>
      </c>
      <c r="G17" s="5">
        <v>96750</v>
      </c>
    </row>
    <row r="18" spans="1:7" ht="31" x14ac:dyDescent="0.35">
      <c r="A18" s="45">
        <f t="shared" si="0"/>
        <v>17</v>
      </c>
      <c r="B18" s="5" t="s">
        <v>196</v>
      </c>
      <c r="C18" s="8" t="s">
        <v>197</v>
      </c>
      <c r="D18" s="8" t="s">
        <v>213</v>
      </c>
      <c r="E18" s="8" t="s">
        <v>540</v>
      </c>
      <c r="F18" s="5" t="s">
        <v>13</v>
      </c>
      <c r="G18" s="5">
        <v>96740</v>
      </c>
    </row>
    <row r="19" spans="1:7" ht="31" x14ac:dyDescent="0.35">
      <c r="A19" s="45">
        <f t="shared" si="0"/>
        <v>18</v>
      </c>
      <c r="B19" s="5" t="s">
        <v>196</v>
      </c>
      <c r="C19" s="8" t="s">
        <v>197</v>
      </c>
      <c r="D19" s="8" t="s">
        <v>214</v>
      </c>
      <c r="E19" s="8" t="s">
        <v>556</v>
      </c>
      <c r="F19" s="5" t="s">
        <v>31</v>
      </c>
      <c r="G19" s="5">
        <v>96778</v>
      </c>
    </row>
    <row r="20" spans="1:7" ht="31" x14ac:dyDescent="0.35">
      <c r="A20" s="45">
        <f t="shared" si="0"/>
        <v>19</v>
      </c>
      <c r="B20" s="5" t="s">
        <v>196</v>
      </c>
      <c r="C20" s="8" t="s">
        <v>197</v>
      </c>
      <c r="D20" s="8" t="s">
        <v>215</v>
      </c>
      <c r="E20" s="8" t="s">
        <v>557</v>
      </c>
      <c r="F20" s="5" t="s">
        <v>31</v>
      </c>
      <c r="G20" s="5">
        <v>96778</v>
      </c>
    </row>
    <row r="21" spans="1:7" ht="31" x14ac:dyDescent="0.35">
      <c r="A21" s="45">
        <f t="shared" si="0"/>
        <v>20</v>
      </c>
      <c r="B21" s="5" t="s">
        <v>196</v>
      </c>
      <c r="C21" s="8" t="s">
        <v>197</v>
      </c>
      <c r="D21" s="8" t="s">
        <v>216</v>
      </c>
      <c r="E21" s="8" t="s">
        <v>558</v>
      </c>
      <c r="F21" s="5" t="s">
        <v>217</v>
      </c>
      <c r="G21" s="5">
        <v>96738</v>
      </c>
    </row>
    <row r="22" spans="1:7" ht="31" x14ac:dyDescent="0.35">
      <c r="A22" s="45">
        <f t="shared" si="0"/>
        <v>21</v>
      </c>
      <c r="B22" s="5" t="s">
        <v>196</v>
      </c>
      <c r="C22" s="8" t="s">
        <v>197</v>
      </c>
      <c r="D22" s="8" t="s">
        <v>218</v>
      </c>
      <c r="E22" s="8" t="s">
        <v>558</v>
      </c>
      <c r="F22" s="5" t="s">
        <v>217</v>
      </c>
      <c r="G22" s="5">
        <v>96738</v>
      </c>
    </row>
    <row r="23" spans="1:7" ht="31" x14ac:dyDescent="0.35">
      <c r="A23" s="45">
        <f t="shared" si="0"/>
        <v>22</v>
      </c>
      <c r="B23" s="5" t="s">
        <v>196</v>
      </c>
      <c r="C23" s="8" t="s">
        <v>197</v>
      </c>
      <c r="D23" s="8" t="s">
        <v>448</v>
      </c>
      <c r="E23" s="8" t="s">
        <v>449</v>
      </c>
      <c r="F23" s="5" t="s">
        <v>8</v>
      </c>
      <c r="G23" s="5">
        <v>96720</v>
      </c>
    </row>
    <row r="24" spans="1:7" ht="31" x14ac:dyDescent="0.35">
      <c r="A24" s="45">
        <f t="shared" si="0"/>
        <v>23</v>
      </c>
      <c r="B24" s="5" t="s">
        <v>196</v>
      </c>
      <c r="C24" s="8" t="s">
        <v>197</v>
      </c>
      <c r="D24" s="8" t="s">
        <v>450</v>
      </c>
      <c r="E24" s="8" t="s">
        <v>451</v>
      </c>
      <c r="F24" s="5" t="s">
        <v>79</v>
      </c>
      <c r="G24" s="5">
        <v>96727</v>
      </c>
    </row>
    <row r="25" spans="1:7" ht="31" x14ac:dyDescent="0.35">
      <c r="A25" s="45">
        <f t="shared" si="0"/>
        <v>24</v>
      </c>
      <c r="B25" s="5" t="s">
        <v>196</v>
      </c>
      <c r="C25" s="8" t="s">
        <v>197</v>
      </c>
      <c r="D25" s="8" t="s">
        <v>452</v>
      </c>
      <c r="E25" s="8" t="s">
        <v>453</v>
      </c>
      <c r="F25" s="5" t="s">
        <v>25</v>
      </c>
      <c r="G25" s="5">
        <v>96772</v>
      </c>
    </row>
    <row r="26" spans="1:7" ht="15.5" x14ac:dyDescent="0.35">
      <c r="A26" s="45">
        <f t="shared" si="0"/>
        <v>25</v>
      </c>
      <c r="B26" s="5" t="s">
        <v>196</v>
      </c>
      <c r="C26" s="8" t="s">
        <v>219</v>
      </c>
      <c r="D26" s="8" t="s">
        <v>220</v>
      </c>
      <c r="E26" s="8" t="s">
        <v>535</v>
      </c>
      <c r="F26" s="5" t="s">
        <v>79</v>
      </c>
      <c r="G26" s="5">
        <v>96727</v>
      </c>
    </row>
    <row r="27" spans="1:7" ht="15.5" x14ac:dyDescent="0.35">
      <c r="A27" s="45">
        <f t="shared" si="0"/>
        <v>26</v>
      </c>
      <c r="B27" s="5" t="s">
        <v>196</v>
      </c>
      <c r="C27" s="8" t="s">
        <v>219</v>
      </c>
      <c r="D27" s="8" t="s">
        <v>221</v>
      </c>
      <c r="E27" s="8" t="s">
        <v>536</v>
      </c>
      <c r="F27" s="5" t="s">
        <v>28</v>
      </c>
      <c r="G27" s="5">
        <v>96777</v>
      </c>
    </row>
    <row r="28" spans="1:7" ht="15.5" x14ac:dyDescent="0.35">
      <c r="A28" s="45">
        <f t="shared" si="0"/>
        <v>27</v>
      </c>
      <c r="B28" s="5" t="s">
        <v>196</v>
      </c>
      <c r="C28" s="8" t="s">
        <v>219</v>
      </c>
      <c r="D28" s="8" t="s">
        <v>222</v>
      </c>
      <c r="E28" s="8" t="s">
        <v>559</v>
      </c>
      <c r="F28" s="5" t="s">
        <v>106</v>
      </c>
      <c r="G28" s="5">
        <v>96755</v>
      </c>
    </row>
    <row r="29" spans="1:7" ht="31" x14ac:dyDescent="0.35">
      <c r="A29" s="45">
        <f t="shared" si="0"/>
        <v>28</v>
      </c>
      <c r="B29" s="5" t="s">
        <v>196</v>
      </c>
      <c r="C29" s="8" t="s">
        <v>223</v>
      </c>
      <c r="D29" s="8" t="s">
        <v>224</v>
      </c>
      <c r="E29" s="8" t="s">
        <v>544</v>
      </c>
      <c r="F29" s="5" t="s">
        <v>8</v>
      </c>
      <c r="G29" s="5">
        <v>96720</v>
      </c>
    </row>
    <row r="30" spans="1:7" ht="31" x14ac:dyDescent="0.35">
      <c r="A30" s="45">
        <f t="shared" si="0"/>
        <v>29</v>
      </c>
      <c r="B30" s="5" t="s">
        <v>196</v>
      </c>
      <c r="C30" s="8" t="s">
        <v>223</v>
      </c>
      <c r="D30" s="8" t="s">
        <v>225</v>
      </c>
      <c r="E30" s="8" t="s">
        <v>545</v>
      </c>
      <c r="F30" s="5" t="s">
        <v>13</v>
      </c>
      <c r="G30" s="5">
        <v>96740</v>
      </c>
    </row>
    <row r="31" spans="1:7" ht="31" x14ac:dyDescent="0.35">
      <c r="A31" s="45">
        <f t="shared" si="0"/>
        <v>30</v>
      </c>
      <c r="B31" s="5" t="s">
        <v>196</v>
      </c>
      <c r="C31" s="8" t="s">
        <v>223</v>
      </c>
      <c r="D31" s="8" t="s">
        <v>226</v>
      </c>
      <c r="E31" s="8" t="s">
        <v>546</v>
      </c>
      <c r="F31" s="5" t="s">
        <v>78</v>
      </c>
      <c r="G31" s="5">
        <v>96743</v>
      </c>
    </row>
    <row r="32" spans="1:7" ht="15.5" x14ac:dyDescent="0.35">
      <c r="A32" s="45">
        <f t="shared" si="0"/>
        <v>31</v>
      </c>
      <c r="B32" s="5" t="s">
        <v>196</v>
      </c>
      <c r="C32" s="8" t="s">
        <v>227</v>
      </c>
      <c r="D32" s="8" t="s">
        <v>228</v>
      </c>
      <c r="E32" s="8" t="s">
        <v>554</v>
      </c>
      <c r="F32" s="5" t="s">
        <v>8</v>
      </c>
      <c r="G32" s="5">
        <v>96720</v>
      </c>
    </row>
    <row r="33" spans="1:7" ht="15.5" x14ac:dyDescent="0.35">
      <c r="A33" s="45">
        <f t="shared" si="0"/>
        <v>32</v>
      </c>
      <c r="B33" s="5" t="s">
        <v>196</v>
      </c>
      <c r="C33" s="8" t="s">
        <v>227</v>
      </c>
      <c r="D33" s="8" t="s">
        <v>229</v>
      </c>
      <c r="E33" s="8" t="s">
        <v>537</v>
      </c>
      <c r="F33" s="5" t="s">
        <v>73</v>
      </c>
      <c r="G33" s="5">
        <v>96750</v>
      </c>
    </row>
    <row r="34" spans="1:7" ht="31" x14ac:dyDescent="0.35">
      <c r="A34" s="45">
        <f t="shared" si="0"/>
        <v>33</v>
      </c>
      <c r="B34" s="5" t="s">
        <v>196</v>
      </c>
      <c r="C34" s="8" t="s">
        <v>227</v>
      </c>
      <c r="D34" s="8" t="s">
        <v>230</v>
      </c>
      <c r="E34" s="8" t="s">
        <v>542</v>
      </c>
      <c r="F34" s="5" t="s">
        <v>78</v>
      </c>
      <c r="G34" s="5">
        <v>96743</v>
      </c>
    </row>
    <row r="35" spans="1:7" ht="31" x14ac:dyDescent="0.35">
      <c r="A35" s="45">
        <f t="shared" si="0"/>
        <v>34</v>
      </c>
      <c r="B35" s="5" t="s">
        <v>196</v>
      </c>
      <c r="C35" s="8" t="s">
        <v>231</v>
      </c>
      <c r="D35" s="8" t="s">
        <v>232</v>
      </c>
      <c r="E35" s="8" t="s">
        <v>549</v>
      </c>
      <c r="F35" s="5" t="s">
        <v>8</v>
      </c>
      <c r="G35" s="5">
        <v>96720</v>
      </c>
    </row>
    <row r="36" spans="1:7" ht="31" x14ac:dyDescent="0.35">
      <c r="A36" s="45">
        <f t="shared" si="0"/>
        <v>35</v>
      </c>
      <c r="B36" s="5" t="s">
        <v>196</v>
      </c>
      <c r="C36" s="8" t="s">
        <v>233</v>
      </c>
      <c r="D36" s="8" t="s">
        <v>234</v>
      </c>
      <c r="E36" s="8" t="s">
        <v>235</v>
      </c>
      <c r="F36" s="5" t="s">
        <v>8</v>
      </c>
      <c r="G36" s="5">
        <v>96720</v>
      </c>
    </row>
    <row r="37" spans="1:7" ht="31" x14ac:dyDescent="0.35">
      <c r="A37" s="45">
        <f t="shared" si="0"/>
        <v>36</v>
      </c>
      <c r="B37" s="5" t="s">
        <v>196</v>
      </c>
      <c r="C37" s="8" t="s">
        <v>233</v>
      </c>
      <c r="D37" s="8" t="s">
        <v>236</v>
      </c>
      <c r="E37" s="8" t="s">
        <v>237</v>
      </c>
      <c r="F37" s="5" t="s">
        <v>73</v>
      </c>
      <c r="G37" s="5">
        <v>96750</v>
      </c>
    </row>
    <row r="38" spans="1:7" ht="31" x14ac:dyDescent="0.35">
      <c r="A38" s="45">
        <f t="shared" si="0"/>
        <v>37</v>
      </c>
      <c r="B38" s="5" t="s">
        <v>196</v>
      </c>
      <c r="C38" s="8" t="s">
        <v>233</v>
      </c>
      <c r="D38" s="8" t="s">
        <v>238</v>
      </c>
      <c r="E38" s="8" t="s">
        <v>239</v>
      </c>
      <c r="F38" s="5" t="s">
        <v>25</v>
      </c>
      <c r="G38" s="5">
        <v>96772</v>
      </c>
    </row>
    <row r="39" spans="1:7" ht="31" x14ac:dyDescent="0.35">
      <c r="A39" s="45">
        <f t="shared" si="0"/>
        <v>38</v>
      </c>
      <c r="B39" s="5" t="s">
        <v>196</v>
      </c>
      <c r="C39" s="8" t="s">
        <v>233</v>
      </c>
      <c r="D39" s="8" t="s">
        <v>240</v>
      </c>
      <c r="E39" s="8" t="s">
        <v>241</v>
      </c>
      <c r="F39" s="5" t="s">
        <v>78</v>
      </c>
      <c r="G39" s="5">
        <v>96743</v>
      </c>
    </row>
    <row r="40" spans="1:7" ht="31" x14ac:dyDescent="0.35">
      <c r="A40" s="45">
        <f t="shared" si="0"/>
        <v>39</v>
      </c>
      <c r="B40" s="5" t="s">
        <v>196</v>
      </c>
      <c r="C40" s="8" t="s">
        <v>242</v>
      </c>
      <c r="D40" s="8" t="s">
        <v>243</v>
      </c>
      <c r="E40" s="8" t="s">
        <v>555</v>
      </c>
      <c r="F40" s="5" t="s">
        <v>8</v>
      </c>
      <c r="G40" s="5">
        <v>96720</v>
      </c>
    </row>
    <row r="41" spans="1:7" ht="31" x14ac:dyDescent="0.35">
      <c r="A41" s="45">
        <f t="shared" si="0"/>
        <v>40</v>
      </c>
      <c r="B41" s="5" t="s">
        <v>196</v>
      </c>
      <c r="C41" s="8" t="s">
        <v>242</v>
      </c>
      <c r="D41" s="8" t="s">
        <v>244</v>
      </c>
      <c r="E41" s="8" t="s">
        <v>560</v>
      </c>
      <c r="F41" s="5" t="s">
        <v>16</v>
      </c>
      <c r="G41" s="5">
        <v>96749</v>
      </c>
    </row>
    <row r="42" spans="1:7" ht="31" x14ac:dyDescent="0.35">
      <c r="A42" s="45">
        <f t="shared" si="0"/>
        <v>41</v>
      </c>
      <c r="B42" s="5" t="s">
        <v>196</v>
      </c>
      <c r="C42" s="8" t="s">
        <v>242</v>
      </c>
      <c r="D42" s="8" t="s">
        <v>245</v>
      </c>
      <c r="E42" s="8" t="s">
        <v>550</v>
      </c>
      <c r="F42" s="5" t="s">
        <v>8</v>
      </c>
      <c r="G42" s="5">
        <v>96720</v>
      </c>
    </row>
    <row r="43" spans="1:7" ht="31" x14ac:dyDescent="0.35">
      <c r="A43" s="45">
        <f t="shared" si="0"/>
        <v>42</v>
      </c>
      <c r="B43" s="5" t="s">
        <v>196</v>
      </c>
      <c r="C43" s="8" t="s">
        <v>242</v>
      </c>
      <c r="D43" s="8" t="s">
        <v>246</v>
      </c>
      <c r="E43" s="8" t="s">
        <v>547</v>
      </c>
      <c r="F43" s="5" t="s">
        <v>78</v>
      </c>
      <c r="G43" s="5">
        <v>96743</v>
      </c>
    </row>
    <row r="44" spans="1:7" ht="31" x14ac:dyDescent="0.35">
      <c r="A44" s="45">
        <f t="shared" si="0"/>
        <v>43</v>
      </c>
      <c r="B44" s="5" t="s">
        <v>196</v>
      </c>
      <c r="C44" s="8" t="s">
        <v>242</v>
      </c>
      <c r="D44" s="8" t="s">
        <v>247</v>
      </c>
      <c r="E44" s="8" t="s">
        <v>536</v>
      </c>
      <c r="F44" s="5" t="s">
        <v>28</v>
      </c>
      <c r="G44" s="5">
        <v>96777</v>
      </c>
    </row>
    <row r="45" spans="1:7" ht="31" x14ac:dyDescent="0.35">
      <c r="A45" s="45">
        <f t="shared" si="0"/>
        <v>44</v>
      </c>
      <c r="B45" s="5" t="s">
        <v>196</v>
      </c>
      <c r="C45" s="8" t="s">
        <v>242</v>
      </c>
      <c r="D45" s="8" t="s">
        <v>248</v>
      </c>
      <c r="E45" s="8" t="s">
        <v>561</v>
      </c>
      <c r="F45" s="5" t="s">
        <v>78</v>
      </c>
      <c r="G45" s="5">
        <v>96743</v>
      </c>
    </row>
    <row r="46" spans="1:7" ht="31" x14ac:dyDescent="0.35">
      <c r="A46" s="45">
        <f t="shared" si="0"/>
        <v>45</v>
      </c>
      <c r="B46" s="5" t="s">
        <v>196</v>
      </c>
      <c r="C46" s="8" t="s">
        <v>242</v>
      </c>
      <c r="D46" s="8" t="s">
        <v>249</v>
      </c>
      <c r="E46" s="8" t="s">
        <v>562</v>
      </c>
      <c r="F46" s="5" t="s">
        <v>31</v>
      </c>
      <c r="G46" s="5">
        <v>96778</v>
      </c>
    </row>
    <row r="47" spans="1:7" ht="31" x14ac:dyDescent="0.35">
      <c r="A47" s="45">
        <f t="shared" si="0"/>
        <v>46</v>
      </c>
      <c r="B47" s="5" t="s">
        <v>196</v>
      </c>
      <c r="C47" s="8" t="s">
        <v>242</v>
      </c>
      <c r="D47" s="8" t="s">
        <v>250</v>
      </c>
      <c r="E47" s="8" t="s">
        <v>543</v>
      </c>
      <c r="F47" s="5" t="s">
        <v>78</v>
      </c>
      <c r="G47" s="5">
        <v>96743</v>
      </c>
    </row>
  </sheetData>
  <sortState xmlns:xlrd2="http://schemas.microsoft.com/office/spreadsheetml/2017/richdata2" ref="A2:G47">
    <sortCondition ref="C2:C47"/>
    <sortCondition ref="D2:D47"/>
  </sortState>
  <pageMargins left="0.7" right="0.7" top="0.75" bottom="0.75" header="0.3" footer="0.3"/>
  <pageSetup scale="87" fitToHeight="0" orientation="landscape" horizontalDpi="0" verticalDpi="0"/>
  <headerFooter>
    <oddHeader>&amp;C&amp;"Helvetica,Regular"&amp;12&amp;K000000Candidate Hawaii Community Anchor Institutions - Medical Facilities - Hawaii County</oddHeader>
    <oddFooter>&amp;L&amp;"Arial,Regular"&amp;12&amp;K000000As of January 7, 2025&amp;C&amp;"Arial,Regular"&amp;12&amp;K000000University of Hawai’i Broadband Office&amp;R&amp;"Arial,Regular"&amp;12&amp;K000000&amp;P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F27"/>
  <sheetViews>
    <sheetView zoomScale="125" zoomScaleNormal="125" workbookViewId="0">
      <pane ySplit="1" topLeftCell="A2" activePane="bottomLeft" state="frozen"/>
      <selection sqref="A1:A6"/>
      <selection pane="bottomLeft" activeCell="F1" sqref="F1:F1048576"/>
    </sheetView>
  </sheetViews>
  <sheetFormatPr defaultColWidth="12.6328125" defaultRowHeight="15.75" customHeight="1" x14ac:dyDescent="0.25"/>
  <cols>
    <col min="1" max="1" width="5.6328125" customWidth="1"/>
    <col min="2" max="2" width="14.6328125" customWidth="1"/>
    <col min="3" max="3" width="28.453125" customWidth="1"/>
    <col min="4" max="4" width="26" bestFit="1" customWidth="1"/>
    <col min="5" max="5" width="13.81640625" customWidth="1"/>
    <col min="6" max="6" width="6.6328125" bestFit="1" customWidth="1"/>
  </cols>
  <sheetData>
    <row r="1" spans="1:6" ht="15" x14ac:dyDescent="0.3">
      <c r="A1" s="32" t="s">
        <v>455</v>
      </c>
      <c r="B1" s="32" t="s">
        <v>0</v>
      </c>
      <c r="C1" s="33" t="s">
        <v>251</v>
      </c>
      <c r="D1" s="33" t="s">
        <v>3</v>
      </c>
      <c r="E1" s="33" t="s">
        <v>4</v>
      </c>
      <c r="F1" s="33" t="s">
        <v>5</v>
      </c>
    </row>
    <row r="2" spans="1:6" ht="15.5" x14ac:dyDescent="0.35">
      <c r="A2" s="45">
        <v>1</v>
      </c>
      <c r="B2" s="5" t="s">
        <v>252</v>
      </c>
      <c r="C2" s="5" t="s">
        <v>253</v>
      </c>
      <c r="D2" s="5" t="s">
        <v>254</v>
      </c>
      <c r="E2" s="5" t="s">
        <v>106</v>
      </c>
      <c r="F2" s="5">
        <v>96755</v>
      </c>
    </row>
    <row r="3" spans="1:6" ht="15.5" x14ac:dyDescent="0.35">
      <c r="A3" s="45">
        <f>A2+1</f>
        <v>2</v>
      </c>
      <c r="B3" s="5" t="s">
        <v>252</v>
      </c>
      <c r="C3" s="5" t="s">
        <v>255</v>
      </c>
      <c r="D3" s="5" t="s">
        <v>567</v>
      </c>
      <c r="E3" s="5" t="s">
        <v>16</v>
      </c>
      <c r="F3" s="5">
        <v>96749</v>
      </c>
    </row>
    <row r="4" spans="1:6" ht="15.5" x14ac:dyDescent="0.35">
      <c r="A4" s="45">
        <f t="shared" ref="A4:A27" si="0">A3+1</f>
        <v>3</v>
      </c>
      <c r="B4" s="5" t="s">
        <v>252</v>
      </c>
      <c r="C4" s="5" t="s">
        <v>256</v>
      </c>
      <c r="D4" s="5" t="s">
        <v>579</v>
      </c>
      <c r="E4" s="5" t="s">
        <v>79</v>
      </c>
      <c r="F4" s="5">
        <v>96727</v>
      </c>
    </row>
    <row r="5" spans="1:6" ht="15.5" x14ac:dyDescent="0.35">
      <c r="A5" s="45">
        <f t="shared" si="0"/>
        <v>4</v>
      </c>
      <c r="B5" s="5" t="s">
        <v>252</v>
      </c>
      <c r="C5" s="5" t="s">
        <v>257</v>
      </c>
      <c r="D5" s="5" t="s">
        <v>580</v>
      </c>
      <c r="E5" s="5" t="s">
        <v>73</v>
      </c>
      <c r="F5" s="5">
        <v>96750</v>
      </c>
    </row>
    <row r="6" spans="1:6" ht="15.5" x14ac:dyDescent="0.35">
      <c r="A6" s="45">
        <f t="shared" si="0"/>
        <v>5</v>
      </c>
      <c r="B6" s="5" t="s">
        <v>252</v>
      </c>
      <c r="C6" s="5" t="s">
        <v>258</v>
      </c>
      <c r="D6" s="5" t="s">
        <v>581</v>
      </c>
      <c r="E6" s="5" t="s">
        <v>13</v>
      </c>
      <c r="F6" s="5">
        <v>96740</v>
      </c>
    </row>
    <row r="7" spans="1:6" ht="15.5" x14ac:dyDescent="0.35">
      <c r="A7" s="45">
        <f t="shared" si="0"/>
        <v>6</v>
      </c>
      <c r="B7" s="5" t="s">
        <v>252</v>
      </c>
      <c r="C7" s="5" t="s">
        <v>259</v>
      </c>
      <c r="D7" s="5" t="s">
        <v>568</v>
      </c>
      <c r="E7" s="5" t="s">
        <v>8</v>
      </c>
      <c r="F7" s="5">
        <v>96720</v>
      </c>
    </row>
    <row r="8" spans="1:6" ht="15.5" x14ac:dyDescent="0.35">
      <c r="A8" s="45">
        <f t="shared" si="0"/>
        <v>7</v>
      </c>
      <c r="B8" s="5" t="s">
        <v>252</v>
      </c>
      <c r="C8" s="5" t="s">
        <v>260</v>
      </c>
      <c r="D8" s="5" t="s">
        <v>569</v>
      </c>
      <c r="E8" s="5" t="s">
        <v>13</v>
      </c>
      <c r="F8" s="5">
        <v>96740</v>
      </c>
    </row>
    <row r="9" spans="1:6" ht="15.5" x14ac:dyDescent="0.35">
      <c r="A9" s="45">
        <f t="shared" si="0"/>
        <v>8</v>
      </c>
      <c r="B9" s="5" t="s">
        <v>252</v>
      </c>
      <c r="C9" s="5" t="s">
        <v>261</v>
      </c>
      <c r="D9" s="5" t="s">
        <v>570</v>
      </c>
      <c r="E9" s="5" t="s">
        <v>13</v>
      </c>
      <c r="F9" s="5">
        <v>96740</v>
      </c>
    </row>
    <row r="10" spans="1:6" ht="15.5" x14ac:dyDescent="0.35">
      <c r="A10" s="45">
        <f t="shared" si="0"/>
        <v>9</v>
      </c>
      <c r="B10" s="5" t="s">
        <v>252</v>
      </c>
      <c r="C10" s="5" t="s">
        <v>262</v>
      </c>
      <c r="D10" s="5" t="s">
        <v>582</v>
      </c>
      <c r="E10" s="5" t="s">
        <v>8</v>
      </c>
      <c r="F10" s="5">
        <v>96720</v>
      </c>
    </row>
    <row r="11" spans="1:6" ht="15.5" x14ac:dyDescent="0.35">
      <c r="A11" s="45">
        <f t="shared" si="0"/>
        <v>10</v>
      </c>
      <c r="B11" s="5" t="s">
        <v>252</v>
      </c>
      <c r="C11" s="5" t="s">
        <v>263</v>
      </c>
      <c r="D11" s="5" t="s">
        <v>583</v>
      </c>
      <c r="E11" s="5" t="s">
        <v>118</v>
      </c>
      <c r="F11" s="5">
        <v>96738</v>
      </c>
    </row>
    <row r="12" spans="1:6" ht="15.5" x14ac:dyDescent="0.35">
      <c r="A12" s="45">
        <f t="shared" si="0"/>
        <v>11</v>
      </c>
      <c r="B12" s="5" t="s">
        <v>252</v>
      </c>
      <c r="C12" s="5" t="s">
        <v>264</v>
      </c>
      <c r="D12" s="5" t="s">
        <v>584</v>
      </c>
      <c r="E12" s="5" t="s">
        <v>118</v>
      </c>
      <c r="F12" s="5">
        <v>96738</v>
      </c>
    </row>
    <row r="13" spans="1:6" ht="15.5" x14ac:dyDescent="0.35">
      <c r="A13" s="45">
        <f t="shared" si="0"/>
        <v>12</v>
      </c>
      <c r="B13" s="5" t="s">
        <v>252</v>
      </c>
      <c r="C13" s="5" t="s">
        <v>69</v>
      </c>
      <c r="D13" s="5" t="s">
        <v>571</v>
      </c>
      <c r="E13" s="5" t="s">
        <v>13</v>
      </c>
      <c r="F13" s="5">
        <v>96740</v>
      </c>
    </row>
    <row r="14" spans="1:6" ht="15.5" x14ac:dyDescent="0.35">
      <c r="A14" s="45">
        <f t="shared" si="0"/>
        <v>13</v>
      </c>
      <c r="B14" s="5" t="s">
        <v>252</v>
      </c>
      <c r="C14" s="5" t="s">
        <v>265</v>
      </c>
      <c r="D14" s="5" t="s">
        <v>266</v>
      </c>
      <c r="E14" s="5" t="s">
        <v>8</v>
      </c>
      <c r="F14" s="5">
        <v>96720</v>
      </c>
    </row>
    <row r="15" spans="1:6" ht="15.5" x14ac:dyDescent="0.35">
      <c r="A15" s="45">
        <f t="shared" si="0"/>
        <v>14</v>
      </c>
      <c r="B15" s="5" t="s">
        <v>252</v>
      </c>
      <c r="C15" s="5" t="s">
        <v>267</v>
      </c>
      <c r="D15" s="5" t="s">
        <v>572</v>
      </c>
      <c r="E15" s="5" t="s">
        <v>8</v>
      </c>
      <c r="F15" s="5">
        <v>96720</v>
      </c>
    </row>
    <row r="16" spans="1:6" ht="15.5" x14ac:dyDescent="0.35">
      <c r="A16" s="45">
        <f t="shared" si="0"/>
        <v>15</v>
      </c>
      <c r="B16" s="5" t="s">
        <v>252</v>
      </c>
      <c r="C16" s="5" t="s">
        <v>268</v>
      </c>
      <c r="D16" s="5" t="s">
        <v>573</v>
      </c>
      <c r="E16" s="5" t="s">
        <v>8</v>
      </c>
      <c r="F16" s="5">
        <v>96720</v>
      </c>
    </row>
    <row r="17" spans="1:6" ht="15.5" x14ac:dyDescent="0.35">
      <c r="A17" s="45">
        <f t="shared" si="0"/>
        <v>16</v>
      </c>
      <c r="B17" s="5" t="s">
        <v>252</v>
      </c>
      <c r="C17" s="5" t="s">
        <v>269</v>
      </c>
      <c r="D17" s="5" t="s">
        <v>573</v>
      </c>
      <c r="E17" s="5" t="s">
        <v>8</v>
      </c>
      <c r="F17" s="5">
        <v>96720</v>
      </c>
    </row>
    <row r="18" spans="1:6" ht="15.5" x14ac:dyDescent="0.35">
      <c r="A18" s="45">
        <f t="shared" si="0"/>
        <v>17</v>
      </c>
      <c r="B18" s="5" t="s">
        <v>252</v>
      </c>
      <c r="C18" s="5" t="s">
        <v>566</v>
      </c>
      <c r="D18" s="5" t="s">
        <v>574</v>
      </c>
      <c r="E18" s="5" t="s">
        <v>8</v>
      </c>
      <c r="F18" s="5">
        <v>96720</v>
      </c>
    </row>
    <row r="19" spans="1:6" ht="15.5" x14ac:dyDescent="0.35">
      <c r="A19" s="45">
        <f t="shared" si="0"/>
        <v>18</v>
      </c>
      <c r="B19" s="5" t="s">
        <v>252</v>
      </c>
      <c r="C19" s="5" t="s">
        <v>565</v>
      </c>
      <c r="D19" s="5" t="s">
        <v>575</v>
      </c>
      <c r="E19" s="5" t="s">
        <v>8</v>
      </c>
      <c r="F19" s="5">
        <v>96720</v>
      </c>
    </row>
    <row r="20" spans="1:6" ht="15.5" x14ac:dyDescent="0.35">
      <c r="A20" s="45">
        <f t="shared" si="0"/>
        <v>19</v>
      </c>
      <c r="B20" s="5" t="s">
        <v>252</v>
      </c>
      <c r="C20" s="5" t="s">
        <v>270</v>
      </c>
      <c r="D20" s="5" t="s">
        <v>573</v>
      </c>
      <c r="E20" s="5" t="s">
        <v>8</v>
      </c>
      <c r="F20" s="5">
        <v>96720</v>
      </c>
    </row>
    <row r="21" spans="1:6" ht="15.5" x14ac:dyDescent="0.35">
      <c r="A21" s="45">
        <f t="shared" si="0"/>
        <v>20</v>
      </c>
      <c r="B21" s="5" t="s">
        <v>252</v>
      </c>
      <c r="C21" s="5" t="s">
        <v>271</v>
      </c>
      <c r="D21" s="5" t="s">
        <v>576</v>
      </c>
      <c r="E21" s="5" t="s">
        <v>8</v>
      </c>
      <c r="F21" s="5">
        <v>96720</v>
      </c>
    </row>
    <row r="22" spans="1:6" ht="15.5" x14ac:dyDescent="0.35">
      <c r="A22" s="45">
        <f t="shared" si="0"/>
        <v>21</v>
      </c>
      <c r="B22" s="5" t="s">
        <v>252</v>
      </c>
      <c r="C22" s="5" t="s">
        <v>272</v>
      </c>
      <c r="D22" s="5" t="s">
        <v>585</v>
      </c>
      <c r="E22" s="5" t="s">
        <v>73</v>
      </c>
      <c r="F22" s="5">
        <v>96750</v>
      </c>
    </row>
    <row r="23" spans="1:6" ht="15.5" x14ac:dyDescent="0.35">
      <c r="A23" s="45">
        <f t="shared" si="0"/>
        <v>22</v>
      </c>
      <c r="B23" s="5" t="s">
        <v>252</v>
      </c>
      <c r="C23" s="5" t="s">
        <v>273</v>
      </c>
      <c r="D23" s="5" t="s">
        <v>587</v>
      </c>
      <c r="E23" s="5" t="s">
        <v>78</v>
      </c>
      <c r="F23" s="5">
        <v>96743</v>
      </c>
    </row>
    <row r="24" spans="1:6" ht="15.5" x14ac:dyDescent="0.35">
      <c r="A24" s="45">
        <f t="shared" si="0"/>
        <v>23</v>
      </c>
      <c r="B24" s="5" t="s">
        <v>252</v>
      </c>
      <c r="C24" s="5" t="s">
        <v>274</v>
      </c>
      <c r="D24" s="5" t="s">
        <v>588</v>
      </c>
      <c r="E24" s="5" t="s">
        <v>78</v>
      </c>
      <c r="F24" s="5">
        <v>96743</v>
      </c>
    </row>
    <row r="25" spans="1:6" ht="15.5" x14ac:dyDescent="0.35">
      <c r="A25" s="45">
        <f t="shared" si="0"/>
        <v>24</v>
      </c>
      <c r="B25" s="5" t="s">
        <v>252</v>
      </c>
      <c r="C25" s="5" t="s">
        <v>28</v>
      </c>
      <c r="D25" s="5" t="s">
        <v>577</v>
      </c>
      <c r="E25" s="5" t="s">
        <v>28</v>
      </c>
      <c r="F25" s="5">
        <v>96777</v>
      </c>
    </row>
    <row r="26" spans="1:6" ht="15.5" x14ac:dyDescent="0.35">
      <c r="A26" s="45">
        <f t="shared" si="0"/>
        <v>25</v>
      </c>
      <c r="B26" s="5" t="s">
        <v>252</v>
      </c>
      <c r="C26" s="5" t="s">
        <v>275</v>
      </c>
      <c r="D26" s="5" t="s">
        <v>578</v>
      </c>
      <c r="E26" s="5" t="s">
        <v>8</v>
      </c>
      <c r="F26" s="5">
        <v>96720</v>
      </c>
    </row>
    <row r="27" spans="1:6" ht="15.5" x14ac:dyDescent="0.35">
      <c r="A27" s="45">
        <f t="shared" si="0"/>
        <v>26</v>
      </c>
      <c r="B27" s="5" t="s">
        <v>252</v>
      </c>
      <c r="C27" s="5" t="s">
        <v>276</v>
      </c>
      <c r="D27" s="5" t="s">
        <v>586</v>
      </c>
      <c r="E27" s="5" t="s">
        <v>8</v>
      </c>
      <c r="F27" s="5">
        <v>96720</v>
      </c>
    </row>
  </sheetData>
  <sortState xmlns:xlrd2="http://schemas.microsoft.com/office/spreadsheetml/2017/richdata2" ref="A2:F27">
    <sortCondition ref="C2:C27"/>
  </sortState>
  <pageMargins left="0.7" right="0.7" top="0.75" bottom="0.75" header="0.3" footer="0.3"/>
  <pageSetup fitToHeight="0" orientation="landscape" horizontalDpi="0" verticalDpi="0"/>
  <headerFooter>
    <oddHeader>&amp;C&amp;"Helvetica,Regular"&amp;12&amp;K000000Candidate Hawaii Community Anchor Institutions - Public Housing - Hawaii County</oddHeader>
    <oddFooter>&amp;L&amp;"Arial,Regular"&amp;12&amp;K000000As of January 7, 2025&amp;C&amp;"Arial,Regular"&amp;12&amp;K000000University of Hawai’i Broadband Office&amp;R&amp;"Arial,Regular"&amp;12&amp;K000000&amp;P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Community Centers</vt:lpstr>
      <vt:lpstr>Community Support</vt:lpstr>
      <vt:lpstr>DOE K-12 Schools - Charter</vt:lpstr>
      <vt:lpstr>DOE K-12 Schools - Public</vt:lpstr>
      <vt:lpstr>Private School</vt:lpstr>
      <vt:lpstr>Head Start Schools</vt:lpstr>
      <vt:lpstr>Higher Education</vt:lpstr>
      <vt:lpstr>Medical Facilities</vt:lpstr>
      <vt:lpstr>Public Housing</vt:lpstr>
      <vt:lpstr>Public Libraries</vt:lpstr>
      <vt:lpstr>Public Safety</vt:lpstr>
      <vt:lpstr>Other</vt:lpstr>
      <vt:lpstr>'Community Centers'!Print_Area</vt:lpstr>
      <vt:lpstr>'Community Support'!Print_Area</vt:lpstr>
      <vt:lpstr>'DOE K-12 Schools - Charter'!Print_Area</vt:lpstr>
      <vt:lpstr>'DOE K-12 Schools - Public'!Print_Area</vt:lpstr>
      <vt:lpstr>'Head Start Schools'!Print_Area</vt:lpstr>
      <vt:lpstr>'Higher Education'!Print_Area</vt:lpstr>
      <vt:lpstr>'Medical Facilities'!Print_Area</vt:lpstr>
      <vt:lpstr>Other!Print_Area</vt:lpstr>
      <vt:lpstr>'Private School'!Print_Area</vt:lpstr>
      <vt:lpstr>'Public Housing'!Print_Area</vt:lpstr>
      <vt:lpstr>'Public Libraries'!Print_Area</vt:lpstr>
      <vt:lpstr>'Public Safety'!Print_Area</vt:lpstr>
      <vt:lpstr>'Community Centers'!Print_Titles</vt:lpstr>
      <vt:lpstr>'Community Support'!Print_Titles</vt:lpstr>
      <vt:lpstr>'DOE K-12 Schools - Charter'!Print_Titles</vt:lpstr>
      <vt:lpstr>'DOE K-12 Schools - Public'!Print_Titles</vt:lpstr>
      <vt:lpstr>'Head Start Schools'!Print_Titles</vt:lpstr>
      <vt:lpstr>'Higher Education'!Print_Titles</vt:lpstr>
      <vt:lpstr>'Medical Facilities'!Print_Titles</vt:lpstr>
      <vt:lpstr>Other!Print_Titles</vt:lpstr>
      <vt:lpstr>'Private School'!Print_Titles</vt:lpstr>
      <vt:lpstr>'Public Housing'!Print_Titles</vt:lpstr>
      <vt:lpstr>'Public Libraries'!Print_Titles</vt:lpstr>
      <vt:lpstr>'Public Safety'!Print_Titles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Candidate Hawaii Community Anchor Institutions 11/3/2023</dc:title>
  <dc:subject/>
  <dc:creator>University of Hawaiʻi Broadband Office</dc:creator>
  <cp:keywords/>
  <dc:description/>
  <cp:lastModifiedBy>희원 권</cp:lastModifiedBy>
  <dcterms:created xsi:type="dcterms:W3CDTF">2024-05-06T20:53:02Z</dcterms:created>
  <dcterms:modified xsi:type="dcterms:W3CDTF">2025-01-09T20:44:56Z</dcterms:modified>
  <cp:category/>
</cp:coreProperties>
</file>