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sungyanc/Desktop/Community Anchor Institution/V3 CAI List/"/>
    </mc:Choice>
  </mc:AlternateContent>
  <xr:revisionPtr revIDLastSave="0" documentId="13_ncr:1_{A592942B-AB71-9542-A3DF-1ABBF886549E}" xr6:coauthVersionLast="47" xr6:coauthVersionMax="47" xr10:uidLastSave="{00000000-0000-0000-0000-000000000000}"/>
  <bookViews>
    <workbookView xWindow="2960" yWindow="500" windowWidth="30240" windowHeight="19640" activeTab="11" xr2:uid="{00000000-000D-0000-FFFF-FFFF00000000}"/>
  </bookViews>
  <sheets>
    <sheet name="Community Centers" sheetId="1" r:id="rId1"/>
    <sheet name="Community Support" sheetId="2" r:id="rId2"/>
    <sheet name="DOE K-12 Schools - Charter" sheetId="12" r:id="rId3"/>
    <sheet name="DOE K-12 Schools - Public" sheetId="3" r:id="rId4"/>
    <sheet name="Private School" sheetId="4" r:id="rId5"/>
    <sheet name="Head Start Schools" sheetId="5" r:id="rId6"/>
    <sheet name="Higher Education" sheetId="6" r:id="rId7"/>
    <sheet name="Medical Facilities" sheetId="7" r:id="rId8"/>
    <sheet name="Public Housing" sheetId="8" r:id="rId9"/>
    <sheet name="Public Libraries" sheetId="9" r:id="rId10"/>
    <sheet name="Public Safety" sheetId="10" r:id="rId11"/>
    <sheet name="Other" sheetId="11" r:id="rId12"/>
  </sheets>
  <definedNames>
    <definedName name="_xlnm._FilterDatabase" localSheetId="0" hidden="1">'Community Centers'!$A$1:$H$26</definedName>
    <definedName name="_xlnm._FilterDatabase" localSheetId="1" hidden="1">'Community Support'!$B$1:$I$6</definedName>
    <definedName name="_xlnm._FilterDatabase" localSheetId="2" hidden="1">'DOE K-12 Schools - Charter'!$A$1:$I$3</definedName>
    <definedName name="_xlnm._FilterDatabase" localSheetId="3" hidden="1">'DOE K-12 Schools - Public'!$A$1:$I$33</definedName>
    <definedName name="_xlnm._FilterDatabase" localSheetId="5" hidden="1">'Head Start Schools'!$A$1:$J$14</definedName>
    <definedName name="_xlnm._FilterDatabase" localSheetId="6" hidden="1">'Higher Education'!$B$1:$J$9</definedName>
    <definedName name="_xlnm._FilterDatabase" localSheetId="7" hidden="1">'Medical Facilities'!$B$1:$I$13</definedName>
    <definedName name="_xlnm._FilterDatabase" localSheetId="11" hidden="1">Other!$B$1:$I$2</definedName>
    <definedName name="_xlnm._FilterDatabase" localSheetId="4" hidden="1">'Private School'!$B$1:$I$17</definedName>
    <definedName name="_xlnm._FilterDatabase" localSheetId="8" hidden="1">'Public Housing'!$B$1:$I$8</definedName>
    <definedName name="_xlnm._FilterDatabase" localSheetId="9" hidden="1">'Public Libraries'!$B$1:$I$9</definedName>
    <definedName name="_xlnm._FilterDatabase" localSheetId="10" hidden="1">'Public Safety'!$B$1:$I$22</definedName>
    <definedName name="_xlnm.Print_Area" localSheetId="0">'Community Centers'!$A$1:$H$26</definedName>
    <definedName name="_xlnm.Print_Area" localSheetId="1">'Community Support'!$A$1:$I$11</definedName>
    <definedName name="_xlnm.Print_Area" localSheetId="2">'DOE K-12 Schools - Charter'!$A$1:$I$3</definedName>
    <definedName name="_xlnm.Print_Area" localSheetId="3">'DOE K-12 Schools - Public'!$A$1:$I$33</definedName>
    <definedName name="_xlnm.Print_Area" localSheetId="5">'Head Start Schools'!$A$1:$J$14</definedName>
    <definedName name="_xlnm.Print_Area" localSheetId="6">'Higher Education'!$A$1:$J$9</definedName>
    <definedName name="_xlnm.Print_Area" localSheetId="7">'Medical Facilities'!$A$1:$I$28</definedName>
    <definedName name="_xlnm.Print_Area" localSheetId="11">Other!$A$1:$I$2</definedName>
    <definedName name="_xlnm.Print_Area" localSheetId="4">'Private School'!$A$1:$I$17</definedName>
    <definedName name="_xlnm.Print_Area" localSheetId="8">'Public Housing'!$A$1:$I$8</definedName>
    <definedName name="_xlnm.Print_Area" localSheetId="9">'Public Libraries'!$A$1:$I$9</definedName>
    <definedName name="_xlnm.Print_Area" localSheetId="10">'Public Safety'!$A$1:$I$22</definedName>
    <definedName name="_xlnm.Print_Titles" localSheetId="0">'Community Centers'!$1:$1</definedName>
    <definedName name="_xlnm.Print_Titles" localSheetId="1">'Community Support'!$1:$1</definedName>
    <definedName name="_xlnm.Print_Titles" localSheetId="2">'DOE K-12 Schools - Charter'!$1:$1</definedName>
    <definedName name="_xlnm.Print_Titles" localSheetId="3">'DOE K-12 Schools - Public'!$1:$1</definedName>
    <definedName name="_xlnm.Print_Titles" localSheetId="5">'Head Start Schools'!$1:$1</definedName>
    <definedName name="_xlnm.Print_Titles" localSheetId="6">'Higher Education'!$1:$1</definedName>
    <definedName name="_xlnm.Print_Titles" localSheetId="7">'Medical Facilities'!$1:$1</definedName>
    <definedName name="_xlnm.Print_Titles" localSheetId="11">Other!$1:$1</definedName>
    <definedName name="_xlnm.Print_Titles" localSheetId="4">'Private School'!$1:$1</definedName>
    <definedName name="_xlnm.Print_Titles" localSheetId="8">'Public Housing'!$1:$1</definedName>
    <definedName name="_xlnm.Print_Titles" localSheetId="9">'Public Libraries'!$1:$1</definedName>
    <definedName name="_xlnm.Print_Titles" localSheetId="10">'Public Safety'!$1:$1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0" l="1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3" i="9"/>
  <c r="A4" i="9" s="1"/>
  <c r="A5" i="9" s="1"/>
  <c r="A6" i="9" s="1"/>
  <c r="A7" i="9" s="1"/>
  <c r="A8" i="9" s="1"/>
  <c r="A9" i="9" s="1"/>
  <c r="A3" i="8"/>
  <c r="A4" i="8" s="1"/>
  <c r="A5" i="8" s="1"/>
  <c r="A6" i="8" s="1"/>
  <c r="A7" i="8" s="1"/>
  <c r="A8" i="8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3" i="6"/>
  <c r="A4" i="6" s="1"/>
  <c r="A5" i="6" s="1"/>
  <c r="A6" i="6" s="1"/>
  <c r="A7" i="6" s="1"/>
  <c r="A8" i="6" s="1"/>
  <c r="A9" i="6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" i="12"/>
  <c r="A3" i="2"/>
  <c r="A4" i="2" s="1"/>
  <c r="A5" i="2" s="1"/>
  <c r="A6" i="2" s="1"/>
  <c r="A7" i="2" s="1"/>
  <c r="A8" i="2" s="1"/>
  <c r="A9" i="2" s="1"/>
  <c r="A10" i="2" s="1"/>
  <c r="A11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3" i="5"/>
  <c r="A4" i="5" s="1"/>
  <c r="A5" i="5" s="1"/>
  <c r="A6" i="5" s="1"/>
  <c r="A7" i="5" s="1"/>
  <c r="A8" i="5"/>
  <c r="A9" i="5"/>
  <c r="A10" i="5"/>
  <c r="A11" i="5"/>
  <c r="A12" i="5"/>
  <c r="A13" i="5"/>
  <c r="A14" i="5"/>
</calcChain>
</file>

<file path=xl/sharedStrings.xml><?xml version="1.0" encoding="utf-8"?>
<sst xmlns="http://schemas.openxmlformats.org/spreadsheetml/2006/main" count="1265" uniqueCount="426">
  <si>
    <t>CAI Type</t>
  </si>
  <si>
    <t>CAI Subtype</t>
  </si>
  <si>
    <t>County</t>
  </si>
  <si>
    <t>Island</t>
  </si>
  <si>
    <t>Entity Name</t>
  </si>
  <si>
    <t>Address</t>
  </si>
  <si>
    <t>City</t>
  </si>
  <si>
    <t>State</t>
  </si>
  <si>
    <t>Zip</t>
  </si>
  <si>
    <t>Community Center</t>
  </si>
  <si>
    <t>HI</t>
  </si>
  <si>
    <t>Waimea</t>
  </si>
  <si>
    <t>Maui</t>
  </si>
  <si>
    <t>Lanai</t>
  </si>
  <si>
    <t>Lanai Community Center</t>
  </si>
  <si>
    <t>411 8th St</t>
  </si>
  <si>
    <t>Lanai City</t>
  </si>
  <si>
    <t>Eddie Tam Memorial Center (Makawao Park)</t>
  </si>
  <si>
    <t>931 Makawao Avenue</t>
  </si>
  <si>
    <t>Makawao</t>
  </si>
  <si>
    <t>Haiku Park and Community Center</t>
  </si>
  <si>
    <t>Hana Highway at Pilialoha St</t>
  </si>
  <si>
    <t>Haiku</t>
  </si>
  <si>
    <t>Haliimaile Park and Tennis</t>
  </si>
  <si>
    <t>931 Makomako Street</t>
  </si>
  <si>
    <t>Hana Community Center and District Complex and Ball Park</t>
  </si>
  <si>
    <t>5091 Uakea Road</t>
  </si>
  <si>
    <t>Hana</t>
  </si>
  <si>
    <t>Helene Hall</t>
  </si>
  <si>
    <t>150 Keawa Pl</t>
  </si>
  <si>
    <t>Kahului Civic Center Mixed-Use Complex</t>
  </si>
  <si>
    <t>153 West Kaahumanu Ave</t>
  </si>
  <si>
    <t>Kahului</t>
  </si>
  <si>
    <t>Kahului Community Center</t>
  </si>
  <si>
    <t>275 Uhu Street</t>
  </si>
  <si>
    <t>Kalama Park</t>
  </si>
  <si>
    <t>1900 South Kihei Road</t>
  </si>
  <si>
    <t>Kihei</t>
  </si>
  <si>
    <t>Kaunoa Senior Center</t>
  </si>
  <si>
    <t>401 Alakapa Place</t>
  </si>
  <si>
    <t>Paia</t>
  </si>
  <si>
    <t>Kaupō Community Resource Center</t>
  </si>
  <si>
    <t>34793 Piilani Highway</t>
  </si>
  <si>
    <t>Kenolio Recreation Complex</t>
  </si>
  <si>
    <t>131 S. Kihei Rd.</t>
  </si>
  <si>
    <t>Keokea Park</t>
  </si>
  <si>
    <t>218 Lower Kula Rd</t>
  </si>
  <si>
    <t>Kula</t>
  </si>
  <si>
    <t>Kihei Community Center</t>
  </si>
  <si>
    <t>303 E. Lipoa St.</t>
  </si>
  <si>
    <t>Kula Community Center and Tennis Courts</t>
  </si>
  <si>
    <t>E. Lower Kula Rd.</t>
  </si>
  <si>
    <t>Lahaina Civic Center</t>
  </si>
  <si>
    <t>1840 Honoapiilani Hwy</t>
  </si>
  <si>
    <t>Lahaina</t>
  </si>
  <si>
    <t>Maui Economic Opportunity Family Center</t>
  </si>
  <si>
    <t>99 Mahalani St</t>
  </si>
  <si>
    <t>Wailuku</t>
  </si>
  <si>
    <t>Mayor Hannibal Tavares Community Center</t>
  </si>
  <si>
    <t>91 Pukalani St</t>
  </si>
  <si>
    <t>Pukalani</t>
  </si>
  <si>
    <t>Paia Community Center</t>
  </si>
  <si>
    <t>252 Hana Hwy</t>
  </si>
  <si>
    <t>Velma McWayne Santos Community Center</t>
  </si>
  <si>
    <t>395 Waena Place</t>
  </si>
  <si>
    <t>Waikapu Community Center &amp; Park</t>
  </si>
  <si>
    <t>22 E. Waiko Road</t>
  </si>
  <si>
    <t>Waikapu</t>
  </si>
  <si>
    <t>Molokai</t>
  </si>
  <si>
    <t>Kilohana Recreation Center &amp; Park Complex</t>
  </si>
  <si>
    <t>334-A1 Kamehameha V Highway</t>
  </si>
  <si>
    <t>Kaunakakai</t>
  </si>
  <si>
    <t>Kualapuu Park and Community Center</t>
  </si>
  <si>
    <t>1 Uwao St</t>
  </si>
  <si>
    <t>Kaulapuu</t>
  </si>
  <si>
    <t>Lanikeha Community Center</t>
  </si>
  <si>
    <t>2200 Farrington Avenue</t>
  </si>
  <si>
    <t>Hoolehua</t>
  </si>
  <si>
    <t>Mitchell Pauole Community Center</t>
  </si>
  <si>
    <t>90 Ainoa Street</t>
  </si>
  <si>
    <t>Community Support</t>
  </si>
  <si>
    <t>Alu Like</t>
  </si>
  <si>
    <t>Alu Like - Kaunakakai</t>
  </si>
  <si>
    <t>10 Mohala Street</t>
  </si>
  <si>
    <t>Alu Like - Wailuku</t>
  </si>
  <si>
    <t>95 Mahalani Street Suite 28-1B</t>
  </si>
  <si>
    <t>American Job Center</t>
  </si>
  <si>
    <t>Maui County Business Resource Center</t>
  </si>
  <si>
    <t>110 Alaihi St #209</t>
  </si>
  <si>
    <t>WorkSource Molokai</t>
  </si>
  <si>
    <t>55 Makaena Pl Room 4</t>
  </si>
  <si>
    <t>Community Media Center</t>
  </si>
  <si>
    <t>Akakū Maui Community Media - Kahului</t>
  </si>
  <si>
    <t>333 Dairy Rd Suite 104</t>
  </si>
  <si>
    <t>Akakū Maui Community Media - Molokai</t>
  </si>
  <si>
    <t>40 Ala Malama Ave #209</t>
  </si>
  <si>
    <t>Liliuokalani Trust</t>
  </si>
  <si>
    <t>Kipuka Hana</t>
  </si>
  <si>
    <t>1501 Uakea Road</t>
  </si>
  <si>
    <t>Kipuka Maui</t>
  </si>
  <si>
    <t>1791 Wili Pa Loop</t>
  </si>
  <si>
    <t>LT Pukalani</t>
  </si>
  <si>
    <t>3390 Old Haleakala Hwy</t>
  </si>
  <si>
    <t>Kipuka Molokai</t>
  </si>
  <si>
    <t>600 Maunaloa Hwy Bldg D3</t>
  </si>
  <si>
    <t>School Name</t>
  </si>
  <si>
    <t>Elementary</t>
  </si>
  <si>
    <t>Public School</t>
  </si>
  <si>
    <t>Elementary-Middle-High</t>
  </si>
  <si>
    <t>Middle</t>
  </si>
  <si>
    <t>Kihei Charter School</t>
  </si>
  <si>
    <t>650 Lipoa Pkwy</t>
  </si>
  <si>
    <t>Kualapuu Elementary PCS</t>
  </si>
  <si>
    <t>260 Farrington Avenue</t>
  </si>
  <si>
    <t>Kualapuu</t>
  </si>
  <si>
    <t>High</t>
  </si>
  <si>
    <t>Lanai High and Elementary</t>
  </si>
  <si>
    <t>555 Fraser Avenue</t>
  </si>
  <si>
    <t>Haiku Elementary</t>
  </si>
  <si>
    <t>105 Pauwela Road</t>
  </si>
  <si>
    <t>Kahului Elementary</t>
  </si>
  <si>
    <t>410 South Hina Avenue</t>
  </si>
  <si>
    <t>Kamalii Elementary</t>
  </si>
  <si>
    <t>180 Alanui Kealii Dr</t>
  </si>
  <si>
    <t>Kamehameha III Elementary</t>
  </si>
  <si>
    <t>611 Front Street</t>
  </si>
  <si>
    <t>Kihei Elementary</t>
  </si>
  <si>
    <t>250 E. Lipoa Street</t>
  </si>
  <si>
    <t>Kula Elementary</t>
  </si>
  <si>
    <t>5000 Kula Highway</t>
  </si>
  <si>
    <t>Lihikai Elementary</t>
  </si>
  <si>
    <t>335 South Papa Avenue</t>
  </si>
  <si>
    <t>Makawao Elementary</t>
  </si>
  <si>
    <t>3542 Baldwin Avenue</t>
  </si>
  <si>
    <t>Nahienaena Elementary</t>
  </si>
  <si>
    <t>816 Niheu Street</t>
  </si>
  <si>
    <t>Paia Elementary</t>
  </si>
  <si>
    <t>955 Baldwin Avenue</t>
  </si>
  <si>
    <t>Pomaikai Elementary</t>
  </si>
  <si>
    <t>4650 S. Kamehameha Avenue</t>
  </si>
  <si>
    <t>Pukalani Elementary</t>
  </si>
  <si>
    <t>2945 Iolani Street</t>
  </si>
  <si>
    <t>Puu Kukui Elementary</t>
  </si>
  <si>
    <t>3700 Kehalani Mauka Parkway</t>
  </si>
  <si>
    <t>Waihee Elementary</t>
  </si>
  <si>
    <t>2125 Kahekili Highway</t>
  </si>
  <si>
    <t>Wailuku Elementary</t>
  </si>
  <si>
    <t>355 South High Street</t>
  </si>
  <si>
    <t>Hana High and Elementary</t>
  </si>
  <si>
    <t>4111 Hana Highway</t>
  </si>
  <si>
    <t>Baldwin High</t>
  </si>
  <si>
    <t>1650 Kaahumanu Avenue</t>
  </si>
  <si>
    <t>Kekaulike High</t>
  </si>
  <si>
    <t>121 Kula Highway</t>
  </si>
  <si>
    <t>Lahainaluna High</t>
  </si>
  <si>
    <t>980 Lahainaluna Road</t>
  </si>
  <si>
    <t>Maui High</t>
  </si>
  <si>
    <t>660 South Lono Avenue</t>
  </si>
  <si>
    <t>Iao Intermediate</t>
  </si>
  <si>
    <t>260 South Market Street</t>
  </si>
  <si>
    <t>Kalama Intermediate</t>
  </si>
  <si>
    <t>120 Makani Road</t>
  </si>
  <si>
    <t>Lahaina Intermediate</t>
  </si>
  <si>
    <t>871 Lahainaluna Road</t>
  </si>
  <si>
    <t>Lokelani Intermediate</t>
  </si>
  <si>
    <t>1401 Liloa Drive</t>
  </si>
  <si>
    <t>Maui Waena Intermediate</t>
  </si>
  <si>
    <t>795 Onehee Street</t>
  </si>
  <si>
    <t>Kaunakakai Elementary</t>
  </si>
  <si>
    <t>30 Ailoa St</t>
  </si>
  <si>
    <t>Kilohana Elementary</t>
  </si>
  <si>
    <t>7253 Kamehameha V Hwy</t>
  </si>
  <si>
    <t>Maunaloa Elementary</t>
  </si>
  <si>
    <t>128 Maunaloa Rd</t>
  </si>
  <si>
    <t>Maunaloa</t>
  </si>
  <si>
    <t>Molokai High</t>
  </si>
  <si>
    <t>2140 Farrington Avenue</t>
  </si>
  <si>
    <t>Molokai Middle</t>
  </si>
  <si>
    <t>2175 Lihipali Avenue</t>
  </si>
  <si>
    <t>Niihau</t>
  </si>
  <si>
    <t>Niihau High and Elementary</t>
  </si>
  <si>
    <t>c/o Waimea High School 9707 Tsuchiya Road</t>
  </si>
  <si>
    <t>Charter School</t>
  </si>
  <si>
    <t>Private School</t>
  </si>
  <si>
    <t>Aka'ula School</t>
  </si>
  <si>
    <t>Carden Academy of Maui</t>
  </si>
  <si>
    <t>Doris Todd Christian Academy</t>
  </si>
  <si>
    <t>Emmanuel Lutheran School</t>
  </si>
  <si>
    <t>Haleakala Waldorf School</t>
  </si>
  <si>
    <t>Hawaiian Mission Academy Maui</t>
  </si>
  <si>
    <t>Horizons Academy of Maui, Inc.</t>
  </si>
  <si>
    <t>Ka'ahumanu Hou Christian School</t>
  </si>
  <si>
    <t>Kamehameha Schools Maui</t>
  </si>
  <si>
    <t>Ke Kula 'o Pi'ilani</t>
  </si>
  <si>
    <t>Maui Preparatory Academy</t>
  </si>
  <si>
    <t>Montessori School of Maui</t>
  </si>
  <si>
    <t>Roots School</t>
  </si>
  <si>
    <t>Sacred Hearts School</t>
  </si>
  <si>
    <t>Seabury Hall</t>
  </si>
  <si>
    <t>St. Anthony School</t>
  </si>
  <si>
    <t>Name</t>
  </si>
  <si>
    <t>Early Head Start</t>
  </si>
  <si>
    <t>Hale Hiipoi</t>
  </si>
  <si>
    <t>1844 Wili Pa Loop</t>
  </si>
  <si>
    <t>MFSS EHS Kupukupu Child Development Program-Lahaina</t>
  </si>
  <si>
    <t>15 Ipu Aumakua Ln</t>
  </si>
  <si>
    <t>MFSS EHS Main Office &amp; Kupukupu Child Development Center-Wailuku</t>
  </si>
  <si>
    <t>Waiale Site</t>
  </si>
  <si>
    <t>670 Waiale Rd</t>
  </si>
  <si>
    <t>Bldg 8</t>
  </si>
  <si>
    <t>Head Start</t>
  </si>
  <si>
    <t>Haiku Head Start</t>
  </si>
  <si>
    <t>97 Pauwela Road</t>
  </si>
  <si>
    <t>Kahului A and B</t>
  </si>
  <si>
    <t>615 S Papa Ave</t>
  </si>
  <si>
    <t>380 Kolapa Place</t>
  </si>
  <si>
    <t>250 E Lipoa St</t>
  </si>
  <si>
    <t>816 Niheu St</t>
  </si>
  <si>
    <t>Makawao A and B</t>
  </si>
  <si>
    <t>931B Makawao Ave</t>
  </si>
  <si>
    <t>UHMC</t>
  </si>
  <si>
    <t>310 W Kaahumanu Ave</t>
  </si>
  <si>
    <t>Wailuku A</t>
  </si>
  <si>
    <t>Wailuku B</t>
  </si>
  <si>
    <t>355 S High St</t>
  </si>
  <si>
    <t>System Entity</t>
  </si>
  <si>
    <t>Higher Education</t>
  </si>
  <si>
    <t>Community College</t>
  </si>
  <si>
    <t>University of Hawaii</t>
  </si>
  <si>
    <t>UHMC - Maui Community College</t>
  </si>
  <si>
    <t>310 West Kaahumanu Avenue</t>
  </si>
  <si>
    <t>Community Schools for Adults</t>
  </si>
  <si>
    <t>Department of Education</t>
  </si>
  <si>
    <t>MCSA-Maui Campus</t>
  </si>
  <si>
    <t>179 W Kaahumanu Avenue</t>
  </si>
  <si>
    <t>Education Center</t>
  </si>
  <si>
    <t>UHMC - Lanai Education Center</t>
  </si>
  <si>
    <t>329 7th Street, PO Box 630648</t>
  </si>
  <si>
    <t>UHMC - Hana Education Center</t>
  </si>
  <si>
    <t>5101 Uakea Rd, Rm 10 &amp; Rm 12, PO Box 70</t>
  </si>
  <si>
    <t>UHMC - Lahaina Education Center</t>
  </si>
  <si>
    <t>60 Kenui St</t>
  </si>
  <si>
    <t>Molokai Education Center</t>
  </si>
  <si>
    <t>375 Kamehameha V Highway, PO Box 440</t>
  </si>
  <si>
    <t>Molokai Farm Education Center</t>
  </si>
  <si>
    <t>526 Huaai Road, PO Box 511</t>
  </si>
  <si>
    <t>University Center</t>
  </si>
  <si>
    <t>University Center - Maui</t>
  </si>
  <si>
    <t>Medical Facility</t>
  </si>
  <si>
    <t>Community Health Center</t>
  </si>
  <si>
    <t>Lanai Community Health Center</t>
  </si>
  <si>
    <t>333 Sixth Street</t>
  </si>
  <si>
    <t>Hana Health</t>
  </si>
  <si>
    <t>4590 Hana Highway</t>
  </si>
  <si>
    <t>Malama I Ke Ola Health Center - Lahaina Satellite</t>
  </si>
  <si>
    <t>15 Ipu Aumakua Lane</t>
  </si>
  <si>
    <t>Malama I Ke Ola Health Center - Main Clinic</t>
  </si>
  <si>
    <t>1881 Nani St</t>
  </si>
  <si>
    <t>Malama I Ke Ola Health Center - Wailuku Satellite</t>
  </si>
  <si>
    <t>670 A Waiale Road</t>
  </si>
  <si>
    <t>Molokai Community Health Center</t>
  </si>
  <si>
    <t>30 Oki Place</t>
  </si>
  <si>
    <t>Critical Access Hospital</t>
  </si>
  <si>
    <t>Lanai Community Hospital</t>
  </si>
  <si>
    <t>628 7th Street</t>
  </si>
  <si>
    <t>Kula Hospital</t>
  </si>
  <si>
    <t>100 Keokea Place</t>
  </si>
  <si>
    <t>Molokai General Hospital</t>
  </si>
  <si>
    <t>280 Home Olu Place</t>
  </si>
  <si>
    <t>Family Guidance Center</t>
  </si>
  <si>
    <t>Maui Family Guidance Center - Wailuku</t>
  </si>
  <si>
    <t>270 Waiehu Beach Rd Suite 213</t>
  </si>
  <si>
    <t>Maui Family Guidance Center - Molokai</t>
  </si>
  <si>
    <t>65 Makaena Pl</t>
  </si>
  <si>
    <t>Hospital</t>
  </si>
  <si>
    <t>Maui Memorial Medical Center</t>
  </si>
  <si>
    <t>221 Mahalani Street</t>
  </si>
  <si>
    <t>Native Hawaiian Community Health Center</t>
  </si>
  <si>
    <t>Hui No Ke Ola Pono - Hana</t>
  </si>
  <si>
    <t>5101 Uakea Road Room D18</t>
  </si>
  <si>
    <t>Hui No Ke Ola Pono - Wailuku</t>
  </si>
  <si>
    <t>95 Mahalani St. Room #21</t>
  </si>
  <si>
    <t>Na Puuwai</t>
  </si>
  <si>
    <t>604 Mauna Loa Hwy</t>
  </si>
  <si>
    <t>Public Health Nursing Center</t>
  </si>
  <si>
    <t>Lanai Public Health Nursing Branch</t>
  </si>
  <si>
    <t>905 Ilima Ave</t>
  </si>
  <si>
    <t>Lahaina Comprehensive Health Center</t>
  </si>
  <si>
    <t>1830 HONOAPIILANI HWY</t>
  </si>
  <si>
    <t>Wailuku Health Center</t>
  </si>
  <si>
    <t>121 Mahalani St</t>
  </si>
  <si>
    <t>Molokai Public Health Nursing Branch</t>
  </si>
  <si>
    <t>65 Makaena Pl Rm 107</t>
  </si>
  <si>
    <t>Rural Health Clinic</t>
  </si>
  <si>
    <t>Kihei Clinic</t>
  </si>
  <si>
    <t>1279 South Kihei Road Suite 120</t>
  </si>
  <si>
    <t>Lahaina Clinic</t>
  </si>
  <si>
    <t>910 Wainee Street</t>
  </si>
  <si>
    <t>Molokai General Hospital Rural Health Clinic</t>
  </si>
  <si>
    <t>Project</t>
  </si>
  <si>
    <t>Public Housing</t>
  </si>
  <si>
    <t>David Malo Circle</t>
  </si>
  <si>
    <t>Mill Street</t>
  </si>
  <si>
    <t>Kahekili Terrace</t>
  </si>
  <si>
    <t>2015 Holowai Place</t>
  </si>
  <si>
    <t>Makani Kai Hale</t>
  </si>
  <si>
    <t>35 Koapaka Lane</t>
  </si>
  <si>
    <t>Makani Kai Hale II</t>
  </si>
  <si>
    <t>Piilani Homes</t>
  </si>
  <si>
    <t>1028 Wainee Street</t>
  </si>
  <si>
    <t>Kahale Mua-Federal</t>
  </si>
  <si>
    <t>119 Maunaloa Road</t>
  </si>
  <si>
    <t>Kahale Mua-State</t>
  </si>
  <si>
    <t>100 Maunaloa Road</t>
  </si>
  <si>
    <t>Addr1</t>
  </si>
  <si>
    <t>Addr2</t>
  </si>
  <si>
    <t>Public Library</t>
  </si>
  <si>
    <t>Lanai Public and School Library</t>
  </si>
  <si>
    <t>555 Fraser Ave</t>
  </si>
  <si>
    <t>P.O. Box 630550</t>
  </si>
  <si>
    <t>Hana Public and School Library</t>
  </si>
  <si>
    <t>4111 Hana Hwy</t>
  </si>
  <si>
    <t>PO Box 490</t>
  </si>
  <si>
    <t>Kahului Public Library</t>
  </si>
  <si>
    <t>90 School St</t>
  </si>
  <si>
    <t>Kihei Public Library</t>
  </si>
  <si>
    <t>35 Waimahaihai St</t>
  </si>
  <si>
    <t>Lahaina Public Library</t>
  </si>
  <si>
    <t>680 Wharf St</t>
  </si>
  <si>
    <t>Makawao Public Library</t>
  </si>
  <si>
    <t>1159 Makawao Ave</t>
  </si>
  <si>
    <t>Wailuku Public Library</t>
  </si>
  <si>
    <t>251 S. High St</t>
  </si>
  <si>
    <t>Molokai Public Library</t>
  </si>
  <si>
    <t>15 Ala Malama Ave</t>
  </si>
  <si>
    <t>P.O. Box 395</t>
  </si>
  <si>
    <t>CAI SubType</t>
  </si>
  <si>
    <t>Public Safety</t>
  </si>
  <si>
    <t>Fire Station</t>
  </si>
  <si>
    <t>E8 - Lanai Fire Station</t>
  </si>
  <si>
    <t>1345 Fraser Ave</t>
  </si>
  <si>
    <t>E1 - Wailuku Fire Station</t>
  </si>
  <si>
    <t>21 Kinipopo St</t>
  </si>
  <si>
    <t>E10 - Kahului Fire Station</t>
  </si>
  <si>
    <t>200 Dairy Rd</t>
  </si>
  <si>
    <t>E11 - Napili Fire Station</t>
  </si>
  <si>
    <t>4950 Hanawai St</t>
  </si>
  <si>
    <t>E13 - Kula Fire Station</t>
  </si>
  <si>
    <t>50 Calasa Rd</t>
  </si>
  <si>
    <t>E14 - Wailea Fire Station</t>
  </si>
  <si>
    <t>300 Kilohana Dr</t>
  </si>
  <si>
    <t>E2 - Paia Fire Station</t>
  </si>
  <si>
    <t>179 Hana Hwy</t>
  </si>
  <si>
    <t>E3 - Lahaina Fire Station</t>
  </si>
  <si>
    <t>1860 Honoapiilani Hwy</t>
  </si>
  <si>
    <t>E5 - Makawao Fire Station</t>
  </si>
  <si>
    <t>134 Makawao Ave</t>
  </si>
  <si>
    <t>E6 - Kihei Fire Station</t>
  </si>
  <si>
    <t>11 Waimahaihai St</t>
  </si>
  <si>
    <t>E7 - Hana Fire Station</t>
  </si>
  <si>
    <t>4655 Hana Hwy</t>
  </si>
  <si>
    <t>E12 - Pukoo Fire Station</t>
  </si>
  <si>
    <t>8735 E Kamehameha V Hwy</t>
  </si>
  <si>
    <t>E4 - Kaunakakai Fire Station</t>
  </si>
  <si>
    <t>230 Kakalahale St</t>
  </si>
  <si>
    <t>E9 - Hoolehua Fire Station</t>
  </si>
  <si>
    <t>2190 Farrington Ave</t>
  </si>
  <si>
    <t>Jail</t>
  </si>
  <si>
    <t>Maui Community Correctional Center</t>
  </si>
  <si>
    <t>600 Waiale Drive</t>
  </si>
  <si>
    <t>Police Station</t>
  </si>
  <si>
    <t>LANAI POLICE</t>
  </si>
  <si>
    <t>855 Fraser Ave</t>
  </si>
  <si>
    <t>HANA POLICE</t>
  </si>
  <si>
    <t>35 Hana Hwy</t>
  </si>
  <si>
    <t>KIHEI POLICE PIILANI HWY</t>
  </si>
  <si>
    <t>2201 Piilani Hwy</t>
  </si>
  <si>
    <t>LAHAINA POLICE</t>
  </si>
  <si>
    <t>1850 Honoapiilani Hwy</t>
  </si>
  <si>
    <t>Maui Police Department</t>
  </si>
  <si>
    <t>55 Mahalani St</t>
  </si>
  <si>
    <t>MOLOKAI POLICE</t>
  </si>
  <si>
    <t>110 Ainoa St</t>
  </si>
  <si>
    <t>Street Address</t>
  </si>
  <si>
    <t>Food Bank</t>
  </si>
  <si>
    <t>Hawaii Foodbank - Maui</t>
  </si>
  <si>
    <t>760 Kolu Street</t>
  </si>
  <si>
    <t>AddressLineOne</t>
  </si>
  <si>
    <t>AddressLineTwo</t>
  </si>
  <si>
    <t>ZipFour</t>
  </si>
  <si>
    <t>Nondenominational</t>
  </si>
  <si>
    <t>Seventh-day Adventist</t>
  </si>
  <si>
    <t>Independent</t>
  </si>
  <si>
    <t>Roman Catholic</t>
  </si>
  <si>
    <t>Assembly of God</t>
  </si>
  <si>
    <t>Lutheran</t>
  </si>
  <si>
    <t>Episcopal</t>
  </si>
  <si>
    <t>Protestant</t>
  </si>
  <si>
    <t>519 Baldwin Avenue</t>
  </si>
  <si>
    <t>4160 Lower Kula Road</t>
  </si>
  <si>
    <t>2680 Wai Wai Place</t>
  </si>
  <si>
    <t>4910 Honoapiilani Highway</t>
  </si>
  <si>
    <t>2933 Baldwin Avenue</t>
  </si>
  <si>
    <t>740 Haiku Road</t>
  </si>
  <si>
    <t>550 Office Road</t>
  </si>
  <si>
    <t>Hi</t>
  </si>
  <si>
    <t>480 Olinda Road</t>
  </si>
  <si>
    <t>1618 Lower Main Street</t>
  </si>
  <si>
    <t>1000 Kalae Hwy</t>
  </si>
  <si>
    <t>520 One St</t>
  </si>
  <si>
    <t>261 S Puunene Avenue</t>
  </si>
  <si>
    <t>777 Maui Veterans Hwy</t>
  </si>
  <si>
    <t>55 Makaena Place</t>
  </si>
  <si>
    <t>875 Iao Valley Rd</t>
  </si>
  <si>
    <t>270 Aapueo Parkway</t>
  </si>
  <si>
    <t>131 S KIHEI RD</t>
  </si>
  <si>
    <t>628 7th St</t>
  </si>
  <si>
    <t>931 Makawao Ave</t>
  </si>
  <si>
    <t>Maui Adult Mental Health Division - Hale O Lanakila</t>
  </si>
  <si>
    <t>1977 MAIN ST</t>
  </si>
  <si>
    <t>Developmental Disabilities Division Maui</t>
  </si>
  <si>
    <t>210 IMI KALA ST STE 105</t>
  </si>
  <si>
    <t>Kihei Health Center</t>
  </si>
  <si>
    <t>Lanai Health Center</t>
  </si>
  <si>
    <t>Makawao Health Center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</si>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</sst>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333333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DC2FF"/>
        <bgColor rgb="FFE6B8AF"/>
      </patternFill>
    </fill>
    <fill>
      <patternFill patternType="solid">
        <fgColor rgb="FFFDC2FF"/>
        <bgColor rgb="FFC27BA0"/>
      </patternFill>
    </fill>
    <fill>
      <patternFill patternType="solid">
        <fgColor rgb="FFFDC2FF"/>
        <bgColor rgb="FFD9D2E9"/>
      </patternFill>
    </fill>
    <fill>
      <patternFill patternType="solid">
        <fgColor rgb="FFFDC2FF"/>
        <bgColor rgb="FF6D9EEB"/>
      </patternFill>
    </fill>
    <fill>
      <patternFill patternType="solid">
        <fgColor rgb="FFFDC2FF"/>
        <bgColor theme="9"/>
      </patternFill>
    </fill>
    <fill>
      <patternFill patternType="solid">
        <fgColor rgb="FFFDC2FF"/>
        <bgColor rgb="FFD9EAD3"/>
      </patternFill>
    </fill>
    <fill>
      <patternFill patternType="solid">
        <fgColor rgb="FFFDC2FF"/>
        <bgColor rgb="FFFFF2CC"/>
      </patternFill>
    </fill>
    <fill>
      <patternFill patternType="solid">
        <fgColor rgb="FFFDC2FF"/>
        <bgColor indexed="64"/>
      </patternFill>
    </fill>
    <fill>
      <patternFill patternType="solid">
        <fgColor rgb="FFFDC2FF"/>
        <bgColor rgb="FFFCE5C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6" fillId="3" borderId="1" xfId="0" applyFont="1" applyFill="1" applyBorder="1"/>
    <xf numFmtId="0" fontId="5" fillId="3" borderId="1" xfId="0" applyFont="1" applyFill="1" applyBorder="1"/>
    <xf numFmtId="0" fontId="6" fillId="4" borderId="1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left"/>
    </xf>
    <xf numFmtId="0" fontId="4" fillId="6" borderId="1" xfId="0" applyFont="1" applyFill="1" applyBorder="1"/>
    <xf numFmtId="0" fontId="4" fillId="6" borderId="1" xfId="0" applyFont="1" applyFill="1" applyBorder="1" applyAlignment="1">
      <alignment wrapText="1"/>
    </xf>
    <xf numFmtId="0" fontId="5" fillId="7" borderId="1" xfId="0" applyFont="1" applyFill="1" applyBorder="1"/>
    <xf numFmtId="0" fontId="5" fillId="7" borderId="1" xfId="0" applyFont="1" applyFill="1" applyBorder="1" applyAlignment="1">
      <alignment wrapText="1"/>
    </xf>
    <xf numFmtId="0" fontId="6" fillId="8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left" wrapText="1"/>
    </xf>
    <xf numFmtId="0" fontId="5" fillId="9" borderId="1" xfId="0" applyFont="1" applyFill="1" applyBorder="1"/>
    <xf numFmtId="0" fontId="4" fillId="9" borderId="1" xfId="0" applyFont="1" applyFill="1" applyBorder="1"/>
    <xf numFmtId="0" fontId="5" fillId="9" borderId="1" xfId="0" applyFont="1" applyFill="1" applyBorder="1" applyAlignment="1">
      <alignment wrapText="1"/>
    </xf>
    <xf numFmtId="0" fontId="4" fillId="10" borderId="1" xfId="0" applyFont="1" applyFill="1" applyBorder="1"/>
    <xf numFmtId="0" fontId="5" fillId="10" borderId="1" xfId="0" applyFont="1" applyFill="1" applyBorder="1"/>
    <xf numFmtId="0" fontId="5" fillId="10" borderId="1" xfId="0" applyFont="1" applyFill="1" applyBorder="1" applyAlignment="1">
      <alignment wrapText="1"/>
    </xf>
    <xf numFmtId="0" fontId="4" fillId="10" borderId="1" xfId="0" applyFont="1" applyFill="1" applyBorder="1" applyAlignment="1">
      <alignment wrapText="1"/>
    </xf>
  </cellXfs>
  <cellStyles count="2">
    <cellStyle name="Normal" xfId="0" builtinId="0"/>
    <cellStyle name="Normal 2" xfId="1" xr:uid="{918E1BD6-A4AF-6D43-A3A6-1A34774B95D7}"/>
  </cellStyles>
  <dxfs count="0"/>
  <tableStyles count="0" defaultTableStyle="TableStyleMedium2" defaultPivotStyle="PivotStyleLight16"/>
  <colors>
    <mruColors>
      <color rgb="FFFDC2FF"/>
      <color rgb="FFFF40FF"/>
      <color rgb="FFDFFF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26"/>
  <sheetViews>
    <sheetView view="pageBreakPreview" zoomScale="125" zoomScaleNormal="125" zoomScaleSheetLayoutView="125" workbookViewId="0">
      <pane ySplit="1" topLeftCell="A2" activePane="bottomLeft" state="frozen"/>
      <selection activeCell="F6" sqref="F6"/>
      <selection pane="bottomLeft" activeCell="F6" sqref="F6"/>
    </sheetView>
  </sheetViews>
  <sheetFormatPr baseColWidth="10" defaultColWidth="12.6640625" defaultRowHeight="15.75" customHeight="1" x14ac:dyDescent="0.15"/>
  <cols>
    <col min="1" max="1" width="5.6640625" customWidth="1"/>
    <col min="2" max="2" width="22" customWidth="1"/>
    <col min="3" max="3" width="9.1640625" bestFit="1" customWidth="1"/>
    <col min="4" max="4" width="31.83203125" style="10" customWidth="1"/>
    <col min="5" max="5" width="25.83203125" style="10" customWidth="1"/>
    <col min="6" max="6" width="13.5" customWidth="1"/>
    <col min="7" max="7" width="7.83203125" customWidth="1"/>
    <col min="8" max="8" width="6.5" customWidth="1"/>
  </cols>
  <sheetData>
    <row r="1" spans="1:9" ht="17" x14ac:dyDescent="0.2">
      <c r="A1" s="23" t="s">
        <v>425</v>
      </c>
      <c r="B1" s="23" t="s">
        <v>0</v>
      </c>
      <c r="C1" s="24" t="s">
        <v>3</v>
      </c>
      <c r="D1" s="25" t="s">
        <v>4</v>
      </c>
      <c r="E1" s="26" t="s">
        <v>5</v>
      </c>
      <c r="F1" s="23" t="s">
        <v>6</v>
      </c>
      <c r="G1" s="23" t="s">
        <v>7</v>
      </c>
      <c r="H1" s="23" t="s">
        <v>8</v>
      </c>
      <c r="I1" s="23"/>
    </row>
    <row r="2" spans="1:9" ht="17" x14ac:dyDescent="0.2">
      <c r="A2" s="22">
        <v>1</v>
      </c>
      <c r="B2" s="4" t="s">
        <v>9</v>
      </c>
      <c r="C2" s="4" t="s">
        <v>13</v>
      </c>
      <c r="D2" s="14" t="s">
        <v>14</v>
      </c>
      <c r="E2" s="14" t="s">
        <v>15</v>
      </c>
      <c r="F2" s="4" t="s">
        <v>16</v>
      </c>
      <c r="G2" s="4" t="s">
        <v>10</v>
      </c>
      <c r="H2" s="4">
        <v>96763</v>
      </c>
    </row>
    <row r="3" spans="1:9" ht="34" x14ac:dyDescent="0.2">
      <c r="A3" s="22">
        <f>A2+1</f>
        <v>2</v>
      </c>
      <c r="B3" s="4" t="s">
        <v>9</v>
      </c>
      <c r="C3" s="4" t="s">
        <v>12</v>
      </c>
      <c r="D3" s="14" t="s">
        <v>17</v>
      </c>
      <c r="E3" s="14" t="s">
        <v>18</v>
      </c>
      <c r="F3" s="4" t="s">
        <v>19</v>
      </c>
      <c r="G3" s="4" t="s">
        <v>10</v>
      </c>
      <c r="H3" s="4">
        <v>96768</v>
      </c>
    </row>
    <row r="4" spans="1:9" ht="17" x14ac:dyDescent="0.2">
      <c r="A4" s="22">
        <f>A3+1</f>
        <v>3</v>
      </c>
      <c r="B4" s="4" t="s">
        <v>9</v>
      </c>
      <c r="C4" s="4" t="s">
        <v>12</v>
      </c>
      <c r="D4" s="14" t="s">
        <v>20</v>
      </c>
      <c r="E4" s="14" t="s">
        <v>21</v>
      </c>
      <c r="F4" s="4" t="s">
        <v>22</v>
      </c>
      <c r="G4" s="4" t="s">
        <v>10</v>
      </c>
      <c r="H4" s="4">
        <v>96708</v>
      </c>
    </row>
    <row r="5" spans="1:9" ht="17" x14ac:dyDescent="0.2">
      <c r="A5" s="22">
        <f>A4+1</f>
        <v>4</v>
      </c>
      <c r="B5" s="4" t="s">
        <v>9</v>
      </c>
      <c r="C5" s="4" t="s">
        <v>12</v>
      </c>
      <c r="D5" s="14" t="s">
        <v>23</v>
      </c>
      <c r="E5" s="14" t="s">
        <v>24</v>
      </c>
      <c r="F5" s="4" t="s">
        <v>19</v>
      </c>
      <c r="G5" s="4" t="s">
        <v>10</v>
      </c>
      <c r="H5" s="4">
        <v>96768</v>
      </c>
    </row>
    <row r="6" spans="1:9" ht="34" x14ac:dyDescent="0.2">
      <c r="A6" s="22">
        <f>A5+1</f>
        <v>5</v>
      </c>
      <c r="B6" s="4" t="s">
        <v>9</v>
      </c>
      <c r="C6" s="4" t="s">
        <v>12</v>
      </c>
      <c r="D6" s="14" t="s">
        <v>25</v>
      </c>
      <c r="E6" s="14" t="s">
        <v>26</v>
      </c>
      <c r="F6" s="4" t="s">
        <v>27</v>
      </c>
      <c r="G6" s="4" t="s">
        <v>10</v>
      </c>
      <c r="H6" s="4">
        <v>96713</v>
      </c>
    </row>
    <row r="7" spans="1:9" ht="17" x14ac:dyDescent="0.2">
      <c r="A7" s="22">
        <f>A6+1</f>
        <v>6</v>
      </c>
      <c r="B7" s="4" t="s">
        <v>9</v>
      </c>
      <c r="C7" s="4" t="s">
        <v>12</v>
      </c>
      <c r="D7" s="14" t="s">
        <v>28</v>
      </c>
      <c r="E7" s="14" t="s">
        <v>29</v>
      </c>
      <c r="F7" s="4" t="s">
        <v>27</v>
      </c>
      <c r="G7" s="4" t="s">
        <v>10</v>
      </c>
      <c r="H7" s="4">
        <v>96713</v>
      </c>
    </row>
    <row r="8" spans="1:9" ht="34" x14ac:dyDescent="0.2">
      <c r="A8" s="22">
        <f>A7+1</f>
        <v>7</v>
      </c>
      <c r="B8" s="4" t="s">
        <v>9</v>
      </c>
      <c r="C8" s="4" t="s">
        <v>12</v>
      </c>
      <c r="D8" s="14" t="s">
        <v>30</v>
      </c>
      <c r="E8" s="14" t="s">
        <v>31</v>
      </c>
      <c r="F8" s="4" t="s">
        <v>32</v>
      </c>
      <c r="G8" s="4" t="s">
        <v>10</v>
      </c>
      <c r="H8" s="4">
        <v>96732</v>
      </c>
    </row>
    <row r="9" spans="1:9" ht="17" x14ac:dyDescent="0.2">
      <c r="A9" s="22">
        <f>A8+1</f>
        <v>8</v>
      </c>
      <c r="B9" s="4" t="s">
        <v>9</v>
      </c>
      <c r="C9" s="4" t="s">
        <v>12</v>
      </c>
      <c r="D9" s="14" t="s">
        <v>33</v>
      </c>
      <c r="E9" s="14" t="s">
        <v>34</v>
      </c>
      <c r="F9" s="4" t="s">
        <v>32</v>
      </c>
      <c r="G9" s="4" t="s">
        <v>10</v>
      </c>
      <c r="H9" s="4">
        <v>96732</v>
      </c>
    </row>
    <row r="10" spans="1:9" ht="17" x14ac:dyDescent="0.2">
      <c r="A10" s="22">
        <f>A9+1</f>
        <v>9</v>
      </c>
      <c r="B10" s="4" t="s">
        <v>9</v>
      </c>
      <c r="C10" s="4" t="s">
        <v>12</v>
      </c>
      <c r="D10" s="14" t="s">
        <v>35</v>
      </c>
      <c r="E10" s="14" t="s">
        <v>36</v>
      </c>
      <c r="F10" s="4" t="s">
        <v>37</v>
      </c>
      <c r="G10" s="4" t="s">
        <v>10</v>
      </c>
      <c r="H10" s="4">
        <v>96753</v>
      </c>
    </row>
    <row r="11" spans="1:9" ht="17" x14ac:dyDescent="0.2">
      <c r="A11" s="22">
        <f>A10+1</f>
        <v>10</v>
      </c>
      <c r="B11" s="4" t="s">
        <v>9</v>
      </c>
      <c r="C11" s="4" t="s">
        <v>12</v>
      </c>
      <c r="D11" s="14" t="s">
        <v>38</v>
      </c>
      <c r="E11" s="14" t="s">
        <v>39</v>
      </c>
      <c r="F11" s="4" t="s">
        <v>40</v>
      </c>
      <c r="G11" s="4" t="s">
        <v>10</v>
      </c>
      <c r="H11" s="4">
        <v>96779</v>
      </c>
    </row>
    <row r="12" spans="1:9" ht="17" x14ac:dyDescent="0.2">
      <c r="A12" s="22">
        <f>A11+1</f>
        <v>11</v>
      </c>
      <c r="B12" s="4" t="s">
        <v>9</v>
      </c>
      <c r="C12" s="4" t="s">
        <v>12</v>
      </c>
      <c r="D12" s="14" t="s">
        <v>41</v>
      </c>
      <c r="E12" s="14" t="s">
        <v>42</v>
      </c>
      <c r="F12" s="4" t="s">
        <v>27</v>
      </c>
      <c r="G12" s="4" t="s">
        <v>10</v>
      </c>
      <c r="H12" s="4">
        <v>96713</v>
      </c>
    </row>
    <row r="13" spans="1:9" ht="17" x14ac:dyDescent="0.2">
      <c r="A13" s="22">
        <f>A12+1</f>
        <v>12</v>
      </c>
      <c r="B13" s="4" t="s">
        <v>9</v>
      </c>
      <c r="C13" s="4" t="s">
        <v>12</v>
      </c>
      <c r="D13" s="14" t="s">
        <v>43</v>
      </c>
      <c r="E13" s="14" t="s">
        <v>44</v>
      </c>
      <c r="F13" s="4" t="s">
        <v>37</v>
      </c>
      <c r="G13" s="4" t="s">
        <v>10</v>
      </c>
      <c r="H13" s="4">
        <v>96753</v>
      </c>
    </row>
    <row r="14" spans="1:9" ht="17" x14ac:dyDescent="0.2">
      <c r="A14" s="22">
        <f>A13+1</f>
        <v>13</v>
      </c>
      <c r="B14" s="4" t="s">
        <v>9</v>
      </c>
      <c r="C14" s="4" t="s">
        <v>12</v>
      </c>
      <c r="D14" s="14" t="s">
        <v>45</v>
      </c>
      <c r="E14" s="14" t="s">
        <v>46</v>
      </c>
      <c r="F14" s="4" t="s">
        <v>47</v>
      </c>
      <c r="G14" s="4" t="s">
        <v>10</v>
      </c>
      <c r="H14" s="4">
        <v>96790</v>
      </c>
    </row>
    <row r="15" spans="1:9" ht="17" x14ac:dyDescent="0.2">
      <c r="A15" s="22">
        <f>A14+1</f>
        <v>14</v>
      </c>
      <c r="B15" s="4" t="s">
        <v>9</v>
      </c>
      <c r="C15" s="4" t="s">
        <v>12</v>
      </c>
      <c r="D15" s="14" t="s">
        <v>48</v>
      </c>
      <c r="E15" s="14" t="s">
        <v>49</v>
      </c>
      <c r="F15" s="4" t="s">
        <v>37</v>
      </c>
      <c r="G15" s="4" t="s">
        <v>10</v>
      </c>
      <c r="H15" s="4">
        <v>96753</v>
      </c>
    </row>
    <row r="16" spans="1:9" ht="34" x14ac:dyDescent="0.2">
      <c r="A16" s="22">
        <f>A15+1</f>
        <v>15</v>
      </c>
      <c r="B16" s="4" t="s">
        <v>9</v>
      </c>
      <c r="C16" s="4" t="s">
        <v>12</v>
      </c>
      <c r="D16" s="14" t="s">
        <v>50</v>
      </c>
      <c r="E16" s="14" t="s">
        <v>51</v>
      </c>
      <c r="F16" s="4" t="s">
        <v>47</v>
      </c>
      <c r="G16" s="4" t="s">
        <v>10</v>
      </c>
      <c r="H16" s="4">
        <v>96790</v>
      </c>
    </row>
    <row r="17" spans="1:8" ht="17" x14ac:dyDescent="0.2">
      <c r="A17" s="22">
        <f>A16+1</f>
        <v>16</v>
      </c>
      <c r="B17" s="4" t="s">
        <v>9</v>
      </c>
      <c r="C17" s="4" t="s">
        <v>12</v>
      </c>
      <c r="D17" s="14" t="s">
        <v>52</v>
      </c>
      <c r="E17" s="14" t="s">
        <v>53</v>
      </c>
      <c r="F17" s="4" t="s">
        <v>54</v>
      </c>
      <c r="G17" s="4" t="s">
        <v>10</v>
      </c>
      <c r="H17" s="4">
        <v>96761</v>
      </c>
    </row>
    <row r="18" spans="1:8" ht="34" x14ac:dyDescent="0.2">
      <c r="A18" s="22">
        <f>A17+1</f>
        <v>17</v>
      </c>
      <c r="B18" s="4" t="s">
        <v>9</v>
      </c>
      <c r="C18" s="4" t="s">
        <v>12</v>
      </c>
      <c r="D18" s="14" t="s">
        <v>55</v>
      </c>
      <c r="E18" s="14" t="s">
        <v>56</v>
      </c>
      <c r="F18" s="4" t="s">
        <v>57</v>
      </c>
      <c r="G18" s="4" t="s">
        <v>10</v>
      </c>
      <c r="H18" s="4">
        <v>96793</v>
      </c>
    </row>
    <row r="19" spans="1:8" ht="34" x14ac:dyDescent="0.2">
      <c r="A19" s="22">
        <f>A18+1</f>
        <v>18</v>
      </c>
      <c r="B19" s="4" t="s">
        <v>9</v>
      </c>
      <c r="C19" s="4" t="s">
        <v>12</v>
      </c>
      <c r="D19" s="14" t="s">
        <v>58</v>
      </c>
      <c r="E19" s="14" t="s">
        <v>59</v>
      </c>
      <c r="F19" s="4" t="s">
        <v>60</v>
      </c>
      <c r="G19" s="4" t="s">
        <v>10</v>
      </c>
      <c r="H19" s="4">
        <v>96768</v>
      </c>
    </row>
    <row r="20" spans="1:8" ht="17" x14ac:dyDescent="0.2">
      <c r="A20" s="22">
        <f>A19+1</f>
        <v>19</v>
      </c>
      <c r="B20" s="4" t="s">
        <v>9</v>
      </c>
      <c r="C20" s="4" t="s">
        <v>12</v>
      </c>
      <c r="D20" s="14" t="s">
        <v>61</v>
      </c>
      <c r="E20" s="14" t="s">
        <v>62</v>
      </c>
      <c r="F20" s="4" t="s">
        <v>40</v>
      </c>
      <c r="G20" s="4" t="s">
        <v>10</v>
      </c>
      <c r="H20" s="4">
        <v>96779</v>
      </c>
    </row>
    <row r="21" spans="1:8" ht="34" x14ac:dyDescent="0.2">
      <c r="A21" s="22">
        <f>A20+1</f>
        <v>20</v>
      </c>
      <c r="B21" s="4" t="s">
        <v>9</v>
      </c>
      <c r="C21" s="4" t="s">
        <v>12</v>
      </c>
      <c r="D21" s="14" t="s">
        <v>63</v>
      </c>
      <c r="E21" s="14" t="s">
        <v>64</v>
      </c>
      <c r="F21" s="4" t="s">
        <v>57</v>
      </c>
      <c r="G21" s="4" t="s">
        <v>10</v>
      </c>
      <c r="H21" s="4">
        <v>96793</v>
      </c>
    </row>
    <row r="22" spans="1:8" ht="17" x14ac:dyDescent="0.2">
      <c r="A22" s="22">
        <f>A21+1</f>
        <v>21</v>
      </c>
      <c r="B22" s="4" t="s">
        <v>9</v>
      </c>
      <c r="C22" s="4" t="s">
        <v>12</v>
      </c>
      <c r="D22" s="14" t="s">
        <v>65</v>
      </c>
      <c r="E22" s="14" t="s">
        <v>66</v>
      </c>
      <c r="F22" s="4" t="s">
        <v>67</v>
      </c>
      <c r="G22" s="4" t="s">
        <v>10</v>
      </c>
      <c r="H22" s="4">
        <v>96793</v>
      </c>
    </row>
    <row r="23" spans="1:8" ht="34" x14ac:dyDescent="0.2">
      <c r="A23" s="22">
        <f>A22+1</f>
        <v>22</v>
      </c>
      <c r="B23" s="4" t="s">
        <v>9</v>
      </c>
      <c r="C23" s="4" t="s">
        <v>68</v>
      </c>
      <c r="D23" s="14" t="s">
        <v>69</v>
      </c>
      <c r="E23" s="14" t="s">
        <v>70</v>
      </c>
      <c r="F23" s="4" t="s">
        <v>71</v>
      </c>
      <c r="G23" s="4" t="s">
        <v>10</v>
      </c>
      <c r="H23" s="4">
        <v>96748</v>
      </c>
    </row>
    <row r="24" spans="1:8" ht="34" x14ac:dyDescent="0.2">
      <c r="A24" s="22">
        <f>A23+1</f>
        <v>23</v>
      </c>
      <c r="B24" s="4" t="s">
        <v>9</v>
      </c>
      <c r="C24" s="4" t="s">
        <v>68</v>
      </c>
      <c r="D24" s="14" t="s">
        <v>72</v>
      </c>
      <c r="E24" s="14" t="s">
        <v>73</v>
      </c>
      <c r="F24" s="4" t="s">
        <v>74</v>
      </c>
      <c r="G24" s="4" t="s">
        <v>10</v>
      </c>
      <c r="H24" s="4">
        <v>96729</v>
      </c>
    </row>
    <row r="25" spans="1:8" ht="17" x14ac:dyDescent="0.2">
      <c r="A25" s="22">
        <f>A24+1</f>
        <v>24</v>
      </c>
      <c r="B25" s="4" t="s">
        <v>9</v>
      </c>
      <c r="C25" s="4" t="s">
        <v>68</v>
      </c>
      <c r="D25" s="14" t="s">
        <v>75</v>
      </c>
      <c r="E25" s="14" t="s">
        <v>76</v>
      </c>
      <c r="F25" s="4" t="s">
        <v>77</v>
      </c>
      <c r="G25" s="4" t="s">
        <v>10</v>
      </c>
      <c r="H25" s="4">
        <v>96729</v>
      </c>
    </row>
    <row r="26" spans="1:8" ht="17" x14ac:dyDescent="0.2">
      <c r="A26" s="22">
        <f>A25+1</f>
        <v>25</v>
      </c>
      <c r="B26" s="4" t="s">
        <v>9</v>
      </c>
      <c r="C26" s="4" t="s">
        <v>68</v>
      </c>
      <c r="D26" s="14" t="s">
        <v>78</v>
      </c>
      <c r="E26" s="14" t="s">
        <v>79</v>
      </c>
      <c r="F26" s="4" t="s">
        <v>71</v>
      </c>
      <c r="G26" s="4" t="s">
        <v>10</v>
      </c>
      <c r="H26" s="4">
        <v>96748</v>
      </c>
    </row>
  </sheetData>
  <autoFilter ref="A1:H26" xr:uid="{00000000-0001-0000-0000-000000000000}"/>
  <sortState xmlns:xlrd2="http://schemas.microsoft.com/office/spreadsheetml/2017/richdata2" ref="B2:H26">
    <sortCondition ref="C2:C26"/>
    <sortCondition ref="D2:D26"/>
  </sortState>
  <pageMargins left="0.7" right="0.7" top="0.75" bottom="0.75" header="0.3" footer="0.3"/>
  <pageSetup scale="94" fitToHeight="0" orientation="landscape" horizontalDpi="0" verticalDpi="0"/>
  <headerFooter>
    <oddHeader>&amp;C&amp;"Arial,Regular"&amp;12&amp;K000000Candidate Hawaii Community Anchor Institutions - Community Centers</oddHeader>
    <oddFooter>&amp;L&amp;"Arial,Regular"&amp;12&amp;K000000As of May 6, 2024&amp;C&amp;"Arial,Regular"&amp;12&amp;K000000University of Hawai’i Broadband Office&amp;R&amp;"Arial,Regular"&amp;12&amp;K000000&amp;P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I9"/>
  <sheetViews>
    <sheetView zoomScale="125" zoomScaleNormal="125" workbookViewId="0">
      <pane ySplit="1" topLeftCell="A2" activePane="bottomLeft" state="frozen"/>
      <selection activeCell="F6" sqref="F6"/>
      <selection pane="bottomLeft"/>
    </sheetView>
  </sheetViews>
  <sheetFormatPr baseColWidth="10" defaultColWidth="12.6640625" defaultRowHeight="15.75" customHeight="1" x14ac:dyDescent="0.15"/>
  <cols>
    <col min="1" max="1" width="5.6640625" customWidth="1"/>
    <col min="2" max="2" width="13.83203125" customWidth="1"/>
    <col min="3" max="3" width="9.1640625" bestFit="1" customWidth="1"/>
    <col min="4" max="4" width="44.83203125" bestFit="1" customWidth="1"/>
    <col min="5" max="5" width="26.83203125" bestFit="1" customWidth="1"/>
    <col min="6" max="6" width="15.6640625" bestFit="1" customWidth="1"/>
    <col min="7" max="7" width="13.83203125" bestFit="1" customWidth="1"/>
    <col min="8" max="8" width="8" bestFit="1" customWidth="1"/>
    <col min="9" max="9" width="6.6640625" bestFit="1" customWidth="1"/>
  </cols>
  <sheetData>
    <row r="1" spans="1:9" x14ac:dyDescent="0.2">
      <c r="A1" s="27" t="s">
        <v>425</v>
      </c>
      <c r="B1" s="27" t="s">
        <v>0</v>
      </c>
      <c r="C1" s="28" t="s">
        <v>3</v>
      </c>
      <c r="D1" s="28" t="s">
        <v>200</v>
      </c>
      <c r="E1" s="28" t="s">
        <v>314</v>
      </c>
      <c r="F1" s="28" t="s">
        <v>315</v>
      </c>
      <c r="G1" s="28" t="s">
        <v>6</v>
      </c>
      <c r="H1" s="28" t="s">
        <v>7</v>
      </c>
      <c r="I1" s="28" t="s">
        <v>8</v>
      </c>
    </row>
    <row r="2" spans="1:9" x14ac:dyDescent="0.2">
      <c r="A2" s="22">
        <v>1</v>
      </c>
      <c r="B2" s="6" t="s">
        <v>316</v>
      </c>
      <c r="C2" s="5" t="s">
        <v>13</v>
      </c>
      <c r="D2" s="5" t="s">
        <v>317</v>
      </c>
      <c r="E2" s="5" t="s">
        <v>318</v>
      </c>
      <c r="F2" s="5" t="s">
        <v>319</v>
      </c>
      <c r="G2" s="5" t="s">
        <v>16</v>
      </c>
      <c r="H2" s="5" t="s">
        <v>10</v>
      </c>
      <c r="I2" s="11">
        <v>96763</v>
      </c>
    </row>
    <row r="3" spans="1:9" x14ac:dyDescent="0.2">
      <c r="A3" s="22">
        <f t="shared" ref="A3:A9" si="0">A2+1</f>
        <v>2</v>
      </c>
      <c r="B3" s="6" t="s">
        <v>316</v>
      </c>
      <c r="C3" s="5" t="s">
        <v>12</v>
      </c>
      <c r="D3" s="5" t="s">
        <v>320</v>
      </c>
      <c r="E3" s="5" t="s">
        <v>321</v>
      </c>
      <c r="F3" s="5" t="s">
        <v>322</v>
      </c>
      <c r="G3" s="5" t="s">
        <v>27</v>
      </c>
      <c r="H3" s="5" t="s">
        <v>10</v>
      </c>
      <c r="I3" s="11">
        <v>96713</v>
      </c>
    </row>
    <row r="4" spans="1:9" x14ac:dyDescent="0.2">
      <c r="A4" s="22">
        <f t="shared" si="0"/>
        <v>3</v>
      </c>
      <c r="B4" s="6" t="s">
        <v>316</v>
      </c>
      <c r="C4" s="5" t="s">
        <v>12</v>
      </c>
      <c r="D4" s="5" t="s">
        <v>323</v>
      </c>
      <c r="E4" s="5" t="s">
        <v>324</v>
      </c>
      <c r="F4" s="5"/>
      <c r="G4" s="5" t="s">
        <v>32</v>
      </c>
      <c r="H4" s="5" t="s">
        <v>10</v>
      </c>
      <c r="I4" s="11">
        <v>96732</v>
      </c>
    </row>
    <row r="5" spans="1:9" x14ac:dyDescent="0.2">
      <c r="A5" s="22">
        <f t="shared" si="0"/>
        <v>4</v>
      </c>
      <c r="B5" s="6" t="s">
        <v>316</v>
      </c>
      <c r="C5" s="5" t="s">
        <v>12</v>
      </c>
      <c r="D5" s="5" t="s">
        <v>325</v>
      </c>
      <c r="E5" s="5" t="s">
        <v>326</v>
      </c>
      <c r="F5" s="5"/>
      <c r="G5" s="5" t="s">
        <v>37</v>
      </c>
      <c r="H5" s="5" t="s">
        <v>10</v>
      </c>
      <c r="I5" s="11">
        <v>96753</v>
      </c>
    </row>
    <row r="6" spans="1:9" x14ac:dyDescent="0.2">
      <c r="A6" s="22">
        <f t="shared" si="0"/>
        <v>5</v>
      </c>
      <c r="B6" s="6" t="s">
        <v>316</v>
      </c>
      <c r="C6" s="5" t="s">
        <v>12</v>
      </c>
      <c r="D6" s="5" t="s">
        <v>327</v>
      </c>
      <c r="E6" s="5" t="s">
        <v>328</v>
      </c>
      <c r="F6" s="5"/>
      <c r="G6" s="5" t="s">
        <v>54</v>
      </c>
      <c r="H6" s="5" t="s">
        <v>10</v>
      </c>
      <c r="I6" s="11">
        <v>96761</v>
      </c>
    </row>
    <row r="7" spans="1:9" x14ac:dyDescent="0.2">
      <c r="A7" s="22">
        <f t="shared" si="0"/>
        <v>6</v>
      </c>
      <c r="B7" s="6" t="s">
        <v>316</v>
      </c>
      <c r="C7" s="5" t="s">
        <v>12</v>
      </c>
      <c r="D7" s="5" t="s">
        <v>329</v>
      </c>
      <c r="E7" s="5" t="s">
        <v>330</v>
      </c>
      <c r="F7" s="5"/>
      <c r="G7" s="5" t="s">
        <v>19</v>
      </c>
      <c r="H7" s="5" t="s">
        <v>10</v>
      </c>
      <c r="I7" s="11">
        <v>96768</v>
      </c>
    </row>
    <row r="8" spans="1:9" x14ac:dyDescent="0.2">
      <c r="A8" s="22">
        <f t="shared" si="0"/>
        <v>7</v>
      </c>
      <c r="B8" s="6" t="s">
        <v>316</v>
      </c>
      <c r="C8" s="5" t="s">
        <v>12</v>
      </c>
      <c r="D8" s="5" t="s">
        <v>331</v>
      </c>
      <c r="E8" s="5" t="s">
        <v>332</v>
      </c>
      <c r="F8" s="5"/>
      <c r="G8" s="5" t="s">
        <v>57</v>
      </c>
      <c r="H8" s="5" t="s">
        <v>10</v>
      </c>
      <c r="I8" s="11">
        <v>96793</v>
      </c>
    </row>
    <row r="9" spans="1:9" x14ac:dyDescent="0.2">
      <c r="A9" s="22">
        <f t="shared" si="0"/>
        <v>8</v>
      </c>
      <c r="B9" s="6" t="s">
        <v>316</v>
      </c>
      <c r="C9" s="5" t="s">
        <v>68</v>
      </c>
      <c r="D9" s="5" t="s">
        <v>333</v>
      </c>
      <c r="E9" s="5" t="s">
        <v>334</v>
      </c>
      <c r="F9" s="5" t="s">
        <v>335</v>
      </c>
      <c r="G9" s="5" t="s">
        <v>71</v>
      </c>
      <c r="H9" s="5" t="s">
        <v>10</v>
      </c>
      <c r="I9" s="11">
        <v>96748</v>
      </c>
    </row>
  </sheetData>
  <autoFilter ref="B1:I9" xr:uid="{00000000-0009-0000-0000-000008000000}">
    <sortState xmlns:xlrd2="http://schemas.microsoft.com/office/spreadsheetml/2017/richdata2" ref="B2:I9">
      <sortCondition ref="C1:C9"/>
    </sortState>
  </autoFilter>
  <pageMargins left="0.7" right="0.7" top="0.75" bottom="0.75" header="0.3" footer="0.3"/>
  <pageSetup scale="79" fitToHeight="0" orientation="landscape" horizontalDpi="0" verticalDpi="0"/>
  <headerFooter>
    <oddHeader>&amp;C&amp;"Helvetica,Regular"&amp;12&amp;K000000Candidate Hawaii Community Anchor Institutions - Public Libraries</oddHeader>
    <oddFooter>&amp;L&amp;"Arial,Regular"&amp;12&amp;K000000As of May 6, 2023&amp;C&amp;"Arial,Regular"&amp;12&amp;K000000University of Hawaiʻi Broadband Office&amp;R&amp;"Arial,Regular"&amp;12&amp;K000000&amp;P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I22"/>
  <sheetViews>
    <sheetView zoomScale="125" zoomScaleNormal="125" workbookViewId="0">
      <pane ySplit="1" topLeftCell="A2" activePane="bottomLeft" state="frozen"/>
      <selection pane="bottomLeft" sqref="A1:I1"/>
    </sheetView>
  </sheetViews>
  <sheetFormatPr baseColWidth="10" defaultColWidth="12.6640625" defaultRowHeight="15.75" customHeight="1" x14ac:dyDescent="0.15"/>
  <cols>
    <col min="1" max="1" width="5.6640625" style="15" customWidth="1"/>
    <col min="2" max="2" width="13" style="15" customWidth="1"/>
    <col min="3" max="3" width="22.83203125" style="15" bestFit="1" customWidth="1"/>
    <col min="4" max="4" width="9.1640625" style="15" bestFit="1" customWidth="1"/>
    <col min="5" max="5" width="39.1640625" style="15" bestFit="1" customWidth="1"/>
    <col min="6" max="6" width="33.33203125" style="15" bestFit="1" customWidth="1"/>
    <col min="7" max="7" width="15.6640625" style="15" bestFit="1" customWidth="1"/>
    <col min="8" max="8" width="8" style="17" bestFit="1" customWidth="1"/>
    <col min="9" max="9" width="6.6640625" style="17" bestFit="1" customWidth="1"/>
    <col min="10" max="16384" width="12.6640625" style="15"/>
  </cols>
  <sheetData>
    <row r="1" spans="1:9" x14ac:dyDescent="0.2">
      <c r="A1" s="27" t="s">
        <v>425</v>
      </c>
      <c r="B1" s="27" t="s">
        <v>0</v>
      </c>
      <c r="C1" s="27" t="s">
        <v>336</v>
      </c>
      <c r="D1" s="27" t="s">
        <v>3</v>
      </c>
      <c r="E1" s="27" t="s">
        <v>200</v>
      </c>
      <c r="F1" s="27" t="s">
        <v>5</v>
      </c>
      <c r="G1" s="27" t="s">
        <v>6</v>
      </c>
      <c r="H1" s="27" t="s">
        <v>7</v>
      </c>
      <c r="I1" s="27" t="s">
        <v>8</v>
      </c>
    </row>
    <row r="2" spans="1:9" x14ac:dyDescent="0.2">
      <c r="A2" s="22">
        <v>1</v>
      </c>
      <c r="B2" s="5" t="s">
        <v>337</v>
      </c>
      <c r="C2" s="5" t="s">
        <v>338</v>
      </c>
      <c r="D2" s="5" t="s">
        <v>13</v>
      </c>
      <c r="E2" s="5" t="s">
        <v>339</v>
      </c>
      <c r="F2" s="5" t="s">
        <v>340</v>
      </c>
      <c r="G2" s="7" t="s">
        <v>16</v>
      </c>
      <c r="H2" s="7" t="s">
        <v>10</v>
      </c>
      <c r="I2" s="16">
        <v>96763</v>
      </c>
    </row>
    <row r="3" spans="1:9" x14ac:dyDescent="0.2">
      <c r="A3" s="22">
        <f t="shared" ref="A3:A22" si="0">A2+1</f>
        <v>2</v>
      </c>
      <c r="B3" s="5" t="s">
        <v>337</v>
      </c>
      <c r="C3" s="5" t="s">
        <v>370</v>
      </c>
      <c r="D3" s="5" t="s">
        <v>13</v>
      </c>
      <c r="E3" s="5" t="s">
        <v>371</v>
      </c>
      <c r="F3" s="5" t="s">
        <v>372</v>
      </c>
      <c r="G3" s="7" t="s">
        <v>16</v>
      </c>
      <c r="H3" s="7" t="s">
        <v>10</v>
      </c>
      <c r="I3" s="7">
        <v>96763</v>
      </c>
    </row>
    <row r="4" spans="1:9" x14ac:dyDescent="0.2">
      <c r="A4" s="22">
        <f t="shared" si="0"/>
        <v>3</v>
      </c>
      <c r="B4" s="5" t="s">
        <v>337</v>
      </c>
      <c r="C4" s="5" t="s">
        <v>338</v>
      </c>
      <c r="D4" s="5" t="s">
        <v>12</v>
      </c>
      <c r="E4" s="5" t="s">
        <v>341</v>
      </c>
      <c r="F4" s="5" t="s">
        <v>342</v>
      </c>
      <c r="G4" s="7" t="s">
        <v>57</v>
      </c>
      <c r="H4" s="7" t="s">
        <v>10</v>
      </c>
      <c r="I4" s="16">
        <v>96793</v>
      </c>
    </row>
    <row r="5" spans="1:9" x14ac:dyDescent="0.2">
      <c r="A5" s="22">
        <f t="shared" si="0"/>
        <v>4</v>
      </c>
      <c r="B5" s="5" t="s">
        <v>337</v>
      </c>
      <c r="C5" s="5" t="s">
        <v>338</v>
      </c>
      <c r="D5" s="5" t="s">
        <v>12</v>
      </c>
      <c r="E5" s="5" t="s">
        <v>343</v>
      </c>
      <c r="F5" s="5" t="s">
        <v>344</v>
      </c>
      <c r="G5" s="7" t="s">
        <v>32</v>
      </c>
      <c r="H5" s="7" t="s">
        <v>10</v>
      </c>
      <c r="I5" s="16">
        <v>96732</v>
      </c>
    </row>
    <row r="6" spans="1:9" x14ac:dyDescent="0.2">
      <c r="A6" s="22">
        <f t="shared" si="0"/>
        <v>5</v>
      </c>
      <c r="B6" s="5" t="s">
        <v>337</v>
      </c>
      <c r="C6" s="5" t="s">
        <v>338</v>
      </c>
      <c r="D6" s="5" t="s">
        <v>12</v>
      </c>
      <c r="E6" s="5" t="s">
        <v>345</v>
      </c>
      <c r="F6" s="5" t="s">
        <v>346</v>
      </c>
      <c r="G6" s="7" t="s">
        <v>54</v>
      </c>
      <c r="H6" s="7" t="s">
        <v>10</v>
      </c>
      <c r="I6" s="16">
        <v>96761</v>
      </c>
    </row>
    <row r="7" spans="1:9" x14ac:dyDescent="0.2">
      <c r="A7" s="22">
        <f t="shared" si="0"/>
        <v>6</v>
      </c>
      <c r="B7" s="5" t="s">
        <v>337</v>
      </c>
      <c r="C7" s="5" t="s">
        <v>338</v>
      </c>
      <c r="D7" s="5" t="s">
        <v>12</v>
      </c>
      <c r="E7" s="5" t="s">
        <v>347</v>
      </c>
      <c r="F7" s="5" t="s">
        <v>348</v>
      </c>
      <c r="G7" s="7" t="s">
        <v>47</v>
      </c>
      <c r="H7" s="7" t="s">
        <v>10</v>
      </c>
      <c r="I7" s="16">
        <v>96790</v>
      </c>
    </row>
    <row r="8" spans="1:9" x14ac:dyDescent="0.2">
      <c r="A8" s="22">
        <f t="shared" si="0"/>
        <v>7</v>
      </c>
      <c r="B8" s="5" t="s">
        <v>337</v>
      </c>
      <c r="C8" s="5" t="s">
        <v>338</v>
      </c>
      <c r="D8" s="5" t="s">
        <v>12</v>
      </c>
      <c r="E8" s="5" t="s">
        <v>349</v>
      </c>
      <c r="F8" s="5" t="s">
        <v>350</v>
      </c>
      <c r="G8" s="7" t="s">
        <v>37</v>
      </c>
      <c r="H8" s="7" t="s">
        <v>10</v>
      </c>
      <c r="I8" s="16">
        <v>96753</v>
      </c>
    </row>
    <row r="9" spans="1:9" x14ac:dyDescent="0.2">
      <c r="A9" s="22">
        <f t="shared" si="0"/>
        <v>8</v>
      </c>
      <c r="B9" s="5" t="s">
        <v>337</v>
      </c>
      <c r="C9" s="5" t="s">
        <v>338</v>
      </c>
      <c r="D9" s="5" t="s">
        <v>12</v>
      </c>
      <c r="E9" s="5" t="s">
        <v>351</v>
      </c>
      <c r="F9" s="5" t="s">
        <v>352</v>
      </c>
      <c r="G9" s="7" t="s">
        <v>40</v>
      </c>
      <c r="H9" s="7" t="s">
        <v>10</v>
      </c>
      <c r="I9" s="16">
        <v>96779</v>
      </c>
    </row>
    <row r="10" spans="1:9" x14ac:dyDescent="0.2">
      <c r="A10" s="22">
        <f t="shared" si="0"/>
        <v>9</v>
      </c>
      <c r="B10" s="5" t="s">
        <v>337</v>
      </c>
      <c r="C10" s="5" t="s">
        <v>338</v>
      </c>
      <c r="D10" s="5" t="s">
        <v>12</v>
      </c>
      <c r="E10" s="5" t="s">
        <v>353</v>
      </c>
      <c r="F10" s="5" t="s">
        <v>354</v>
      </c>
      <c r="G10" s="7" t="s">
        <v>54</v>
      </c>
      <c r="H10" s="7" t="s">
        <v>10</v>
      </c>
      <c r="I10" s="16">
        <v>96761</v>
      </c>
    </row>
    <row r="11" spans="1:9" x14ac:dyDescent="0.2">
      <c r="A11" s="22">
        <f t="shared" si="0"/>
        <v>10</v>
      </c>
      <c r="B11" s="5" t="s">
        <v>337</v>
      </c>
      <c r="C11" s="5" t="s">
        <v>338</v>
      </c>
      <c r="D11" s="5" t="s">
        <v>12</v>
      </c>
      <c r="E11" s="5" t="s">
        <v>355</v>
      </c>
      <c r="F11" s="5" t="s">
        <v>356</v>
      </c>
      <c r="G11" s="7" t="s">
        <v>19</v>
      </c>
      <c r="H11" s="7" t="s">
        <v>10</v>
      </c>
      <c r="I11" s="16">
        <v>96768</v>
      </c>
    </row>
    <row r="12" spans="1:9" x14ac:dyDescent="0.2">
      <c r="A12" s="22">
        <f t="shared" si="0"/>
        <v>11</v>
      </c>
      <c r="B12" s="5" t="s">
        <v>337</v>
      </c>
      <c r="C12" s="5" t="s">
        <v>338</v>
      </c>
      <c r="D12" s="5" t="s">
        <v>12</v>
      </c>
      <c r="E12" s="5" t="s">
        <v>357</v>
      </c>
      <c r="F12" s="5" t="s">
        <v>358</v>
      </c>
      <c r="G12" s="7" t="s">
        <v>37</v>
      </c>
      <c r="H12" s="7" t="s">
        <v>10</v>
      </c>
      <c r="I12" s="16">
        <v>96753</v>
      </c>
    </row>
    <row r="13" spans="1:9" x14ac:dyDescent="0.2">
      <c r="A13" s="22">
        <f t="shared" si="0"/>
        <v>12</v>
      </c>
      <c r="B13" s="5" t="s">
        <v>337</v>
      </c>
      <c r="C13" s="5" t="s">
        <v>338</v>
      </c>
      <c r="D13" s="5" t="s">
        <v>12</v>
      </c>
      <c r="E13" s="5" t="s">
        <v>359</v>
      </c>
      <c r="F13" s="5" t="s">
        <v>360</v>
      </c>
      <c r="G13" s="7" t="s">
        <v>27</v>
      </c>
      <c r="H13" s="7" t="s">
        <v>10</v>
      </c>
      <c r="I13" s="16">
        <v>96713</v>
      </c>
    </row>
    <row r="14" spans="1:9" x14ac:dyDescent="0.2">
      <c r="A14" s="22">
        <f t="shared" si="0"/>
        <v>13</v>
      </c>
      <c r="B14" s="5" t="s">
        <v>337</v>
      </c>
      <c r="C14" s="5" t="s">
        <v>367</v>
      </c>
      <c r="D14" s="5" t="s">
        <v>12</v>
      </c>
      <c r="E14" s="5" t="s">
        <v>368</v>
      </c>
      <c r="F14" s="5" t="s">
        <v>369</v>
      </c>
      <c r="G14" s="7" t="s">
        <v>57</v>
      </c>
      <c r="H14" s="7" t="s">
        <v>10</v>
      </c>
      <c r="I14" s="7">
        <v>96793</v>
      </c>
    </row>
    <row r="15" spans="1:9" x14ac:dyDescent="0.2">
      <c r="A15" s="22">
        <f t="shared" si="0"/>
        <v>14</v>
      </c>
      <c r="B15" s="5" t="s">
        <v>337</v>
      </c>
      <c r="C15" s="5" t="s">
        <v>370</v>
      </c>
      <c r="D15" s="5" t="s">
        <v>12</v>
      </c>
      <c r="E15" s="5" t="s">
        <v>373</v>
      </c>
      <c r="F15" s="5" t="s">
        <v>374</v>
      </c>
      <c r="G15" s="7" t="s">
        <v>27</v>
      </c>
      <c r="H15" s="7" t="s">
        <v>10</v>
      </c>
      <c r="I15" s="7">
        <v>96713</v>
      </c>
    </row>
    <row r="16" spans="1:9" x14ac:dyDescent="0.2">
      <c r="A16" s="22">
        <f t="shared" si="0"/>
        <v>15</v>
      </c>
      <c r="B16" s="5" t="s">
        <v>337</v>
      </c>
      <c r="C16" s="5" t="s">
        <v>370</v>
      </c>
      <c r="D16" s="5" t="s">
        <v>12</v>
      </c>
      <c r="E16" s="5" t="s">
        <v>375</v>
      </c>
      <c r="F16" s="5" t="s">
        <v>376</v>
      </c>
      <c r="G16" s="7" t="s">
        <v>37</v>
      </c>
      <c r="H16" s="7" t="s">
        <v>10</v>
      </c>
      <c r="I16" s="7">
        <v>96753</v>
      </c>
    </row>
    <row r="17" spans="1:9" x14ac:dyDescent="0.2">
      <c r="A17" s="22">
        <f t="shared" si="0"/>
        <v>16</v>
      </c>
      <c r="B17" s="5" t="s">
        <v>337</v>
      </c>
      <c r="C17" s="5" t="s">
        <v>370</v>
      </c>
      <c r="D17" s="5" t="s">
        <v>12</v>
      </c>
      <c r="E17" s="5" t="s">
        <v>377</v>
      </c>
      <c r="F17" s="5" t="s">
        <v>378</v>
      </c>
      <c r="G17" s="7" t="s">
        <v>54</v>
      </c>
      <c r="H17" s="7" t="s">
        <v>10</v>
      </c>
      <c r="I17" s="7">
        <v>96761</v>
      </c>
    </row>
    <row r="18" spans="1:9" x14ac:dyDescent="0.2">
      <c r="A18" s="22">
        <f t="shared" si="0"/>
        <v>17</v>
      </c>
      <c r="B18" s="5" t="s">
        <v>337</v>
      </c>
      <c r="C18" s="5" t="s">
        <v>370</v>
      </c>
      <c r="D18" s="5" t="s">
        <v>12</v>
      </c>
      <c r="E18" s="5" t="s">
        <v>379</v>
      </c>
      <c r="F18" s="5" t="s">
        <v>380</v>
      </c>
      <c r="G18" s="7" t="s">
        <v>57</v>
      </c>
      <c r="H18" s="7" t="s">
        <v>10</v>
      </c>
      <c r="I18" s="7">
        <v>96793</v>
      </c>
    </row>
    <row r="19" spans="1:9" x14ac:dyDescent="0.2">
      <c r="A19" s="22">
        <f t="shared" si="0"/>
        <v>18</v>
      </c>
      <c r="B19" s="5" t="s">
        <v>337</v>
      </c>
      <c r="C19" s="5" t="s">
        <v>338</v>
      </c>
      <c r="D19" s="5" t="s">
        <v>68</v>
      </c>
      <c r="E19" s="5" t="s">
        <v>361</v>
      </c>
      <c r="F19" s="5" t="s">
        <v>362</v>
      </c>
      <c r="G19" s="7" t="s">
        <v>71</v>
      </c>
      <c r="H19" s="7" t="s">
        <v>10</v>
      </c>
      <c r="I19" s="16">
        <v>96748</v>
      </c>
    </row>
    <row r="20" spans="1:9" x14ac:dyDescent="0.2">
      <c r="A20" s="22">
        <f t="shared" si="0"/>
        <v>19</v>
      </c>
      <c r="B20" s="5" t="s">
        <v>337</v>
      </c>
      <c r="C20" s="5" t="s">
        <v>338</v>
      </c>
      <c r="D20" s="5" t="s">
        <v>68</v>
      </c>
      <c r="E20" s="5" t="s">
        <v>363</v>
      </c>
      <c r="F20" s="5" t="s">
        <v>364</v>
      </c>
      <c r="G20" s="7" t="s">
        <v>71</v>
      </c>
      <c r="H20" s="7" t="s">
        <v>10</v>
      </c>
      <c r="I20" s="16">
        <v>96748</v>
      </c>
    </row>
    <row r="21" spans="1:9" x14ac:dyDescent="0.2">
      <c r="A21" s="22">
        <f t="shared" si="0"/>
        <v>20</v>
      </c>
      <c r="B21" s="5" t="s">
        <v>337</v>
      </c>
      <c r="C21" s="5" t="s">
        <v>338</v>
      </c>
      <c r="D21" s="5" t="s">
        <v>68</v>
      </c>
      <c r="E21" s="5" t="s">
        <v>365</v>
      </c>
      <c r="F21" s="5" t="s">
        <v>366</v>
      </c>
      <c r="G21" s="7" t="s">
        <v>77</v>
      </c>
      <c r="H21" s="7" t="s">
        <v>10</v>
      </c>
      <c r="I21" s="16">
        <v>96729</v>
      </c>
    </row>
    <row r="22" spans="1:9" x14ac:dyDescent="0.2">
      <c r="A22" s="22">
        <f t="shared" si="0"/>
        <v>21</v>
      </c>
      <c r="B22" s="5" t="s">
        <v>337</v>
      </c>
      <c r="C22" s="5" t="s">
        <v>370</v>
      </c>
      <c r="D22" s="5" t="s">
        <v>68</v>
      </c>
      <c r="E22" s="5" t="s">
        <v>381</v>
      </c>
      <c r="F22" s="5" t="s">
        <v>382</v>
      </c>
      <c r="G22" s="7" t="s">
        <v>71</v>
      </c>
      <c r="H22" s="7" t="s">
        <v>10</v>
      </c>
      <c r="I22" s="7">
        <v>96748</v>
      </c>
    </row>
  </sheetData>
  <autoFilter ref="B1:I22" xr:uid="{00000000-0009-0000-0000-000009000000}">
    <sortState xmlns:xlrd2="http://schemas.microsoft.com/office/spreadsheetml/2017/richdata2" ref="B2:I22">
      <sortCondition ref="D1:D22"/>
    </sortState>
  </autoFilter>
  <pageMargins left="0.7" right="0.7" top="0.75" bottom="0.75" header="0.3" footer="0.3"/>
  <pageSetup scale="70" fitToHeight="0" orientation="landscape" horizontalDpi="0" verticalDpi="0"/>
  <headerFooter>
    <oddHeader>&amp;C&amp;"Helvetica,Regular"&amp;12&amp;K000000Candidate Hawaii Community Anchor Institutions - Public Safety</oddHeader>
    <oddFooter>&amp;L&amp;"Arial,Regular"&amp;12&amp;K000000As of May 6, 2023&amp;C&amp;"Arial,Regular"&amp;12&amp;K000000University of Hawai’i Broadband Office&amp;R&amp;"Arial,Regular"&amp;12&amp;K000000&amp;P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I2"/>
  <sheetViews>
    <sheetView tabSelected="1" zoomScale="125" zoomScaleNormal="125" workbookViewId="0">
      <pane ySplit="1" topLeftCell="A2" activePane="bottomLeft" state="frozen"/>
      <selection pane="bottomLeft" activeCell="E24" sqref="E24"/>
    </sheetView>
  </sheetViews>
  <sheetFormatPr baseColWidth="10" defaultColWidth="12.6640625" defaultRowHeight="15.75" customHeight="1" x14ac:dyDescent="0.15"/>
  <cols>
    <col min="1" max="1" width="5.6640625" customWidth="1"/>
    <col min="2" max="2" width="12.33203125" bestFit="1" customWidth="1"/>
    <col min="3" max="3" width="10.1640625" bestFit="1" customWidth="1"/>
    <col min="4" max="4" width="9.1640625" bestFit="1" customWidth="1"/>
    <col min="5" max="5" width="22.6640625" bestFit="1" customWidth="1"/>
    <col min="6" max="6" width="14" bestFit="1" customWidth="1"/>
    <col min="7" max="7" width="11.6640625" bestFit="1" customWidth="1"/>
    <col min="8" max="8" width="5.5" bestFit="1" customWidth="1"/>
    <col min="9" max="9" width="6.6640625" bestFit="1" customWidth="1"/>
  </cols>
  <sheetData>
    <row r="1" spans="1:9" ht="16" x14ac:dyDescent="0.2">
      <c r="A1" s="27" t="s">
        <v>425</v>
      </c>
      <c r="B1" s="27" t="s">
        <v>0</v>
      </c>
      <c r="C1" s="27" t="s">
        <v>2</v>
      </c>
      <c r="D1" s="27" t="s">
        <v>3</v>
      </c>
      <c r="E1" s="27" t="s">
        <v>4</v>
      </c>
      <c r="F1" s="27" t="s">
        <v>383</v>
      </c>
      <c r="G1" s="27" t="s">
        <v>6</v>
      </c>
      <c r="H1" s="27" t="s">
        <v>7</v>
      </c>
      <c r="I1" s="27" t="s">
        <v>8</v>
      </c>
    </row>
    <row r="2" spans="1:9" ht="15.75" customHeight="1" x14ac:dyDescent="0.2">
      <c r="A2" s="22">
        <v>1</v>
      </c>
      <c r="B2" s="6" t="s">
        <v>384</v>
      </c>
      <c r="C2" s="6" t="s">
        <v>12</v>
      </c>
      <c r="D2" s="6" t="s">
        <v>12</v>
      </c>
      <c r="E2" s="6" t="s">
        <v>385</v>
      </c>
      <c r="F2" s="6" t="s">
        <v>386</v>
      </c>
      <c r="G2" s="6" t="s">
        <v>57</v>
      </c>
      <c r="H2" s="6" t="s">
        <v>10</v>
      </c>
      <c r="I2" s="6">
        <v>96793</v>
      </c>
    </row>
  </sheetData>
  <pageMargins left="0.7" right="0.7" top="0.75" bottom="0.75" header="0.3" footer="0.3"/>
  <pageSetup fitToHeight="0" orientation="landscape" horizontalDpi="0" verticalDpi="0"/>
  <headerFooter>
    <oddHeader>&amp;C&amp;"Helvetica,Regular"&amp;12&amp;K000000Candidate Hawaii Community Anchor Institutions - Other CAIs</oddHeader>
    <oddFooter>&amp;L&amp;"Arial,Regular"&amp;12&amp;K000000As of May 6, 2023&amp;C&amp;"Arial,Regular"&amp;12&amp;K000000University of Hawaiʻi Broadband Office&amp;R&amp;"Arial,Regular"&amp;12&amp;K000000&amp;P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I11"/>
  <sheetViews>
    <sheetView view="pageBreakPreview" zoomScale="125" zoomScaleNormal="125" zoomScaleSheetLayoutView="125" workbookViewId="0">
      <pane ySplit="1" topLeftCell="A2" activePane="bottomLeft" state="frozen"/>
      <selection activeCell="F6" sqref="F6"/>
      <selection pane="bottomLeft" activeCell="F6" sqref="F6"/>
    </sheetView>
  </sheetViews>
  <sheetFormatPr baseColWidth="10" defaultColWidth="12.6640625" defaultRowHeight="15.75" customHeight="1" x14ac:dyDescent="0.15"/>
  <cols>
    <col min="1" max="1" width="5.6640625" customWidth="1"/>
    <col min="2" max="2" width="19.33203125" customWidth="1"/>
    <col min="3" max="3" width="22.83203125" bestFit="1" customWidth="1"/>
    <col min="4" max="4" width="9.1640625" bestFit="1" customWidth="1"/>
    <col min="5" max="5" width="31.83203125" style="10" customWidth="1"/>
    <col min="6" max="6" width="25.83203125" style="10" customWidth="1"/>
    <col min="7" max="7" width="11.6640625" bestFit="1" customWidth="1"/>
    <col min="8" max="8" width="8" bestFit="1" customWidth="1"/>
    <col min="9" max="9" width="6.6640625" bestFit="1" customWidth="1"/>
  </cols>
  <sheetData>
    <row r="1" spans="1:9" ht="17" x14ac:dyDescent="0.2">
      <c r="A1" s="43" t="s">
        <v>425</v>
      </c>
      <c r="B1" s="43" t="s">
        <v>0</v>
      </c>
      <c r="C1" s="43" t="s">
        <v>1</v>
      </c>
      <c r="D1" s="44" t="s">
        <v>3</v>
      </c>
      <c r="E1" s="45" t="s">
        <v>4</v>
      </c>
      <c r="F1" s="46" t="s">
        <v>5</v>
      </c>
      <c r="G1" s="43" t="s">
        <v>6</v>
      </c>
      <c r="H1" s="43" t="s">
        <v>7</v>
      </c>
      <c r="I1" s="43" t="s">
        <v>8</v>
      </c>
    </row>
    <row r="2" spans="1:9" ht="34" x14ac:dyDescent="0.2">
      <c r="A2" s="22">
        <v>1</v>
      </c>
      <c r="B2" s="5" t="s">
        <v>80</v>
      </c>
      <c r="C2" s="5" t="s">
        <v>81</v>
      </c>
      <c r="D2" s="5" t="s">
        <v>12</v>
      </c>
      <c r="E2" s="8" t="s">
        <v>84</v>
      </c>
      <c r="F2" s="8" t="s">
        <v>85</v>
      </c>
      <c r="G2" s="5" t="s">
        <v>57</v>
      </c>
      <c r="H2" s="5" t="s">
        <v>10</v>
      </c>
      <c r="I2" s="5">
        <v>96793</v>
      </c>
    </row>
    <row r="3" spans="1:9" ht="34" x14ac:dyDescent="0.2">
      <c r="A3" s="22">
        <f t="shared" ref="A3:A11" si="0">A2+1</f>
        <v>2</v>
      </c>
      <c r="B3" s="5" t="s">
        <v>80</v>
      </c>
      <c r="C3" s="5" t="s">
        <v>86</v>
      </c>
      <c r="D3" s="5" t="s">
        <v>12</v>
      </c>
      <c r="E3" s="8" t="s">
        <v>87</v>
      </c>
      <c r="F3" s="8" t="s">
        <v>88</v>
      </c>
      <c r="G3" s="5" t="s">
        <v>32</v>
      </c>
      <c r="H3" s="5" t="s">
        <v>10</v>
      </c>
      <c r="I3" s="5">
        <v>96732</v>
      </c>
    </row>
    <row r="4" spans="1:9" ht="34" x14ac:dyDescent="0.2">
      <c r="A4" s="22">
        <f t="shared" si="0"/>
        <v>3</v>
      </c>
      <c r="B4" s="5" t="s">
        <v>80</v>
      </c>
      <c r="C4" s="5" t="s">
        <v>91</v>
      </c>
      <c r="D4" s="5" t="s">
        <v>12</v>
      </c>
      <c r="E4" s="8" t="s">
        <v>92</v>
      </c>
      <c r="F4" s="8" t="s">
        <v>93</v>
      </c>
      <c r="G4" s="5" t="s">
        <v>32</v>
      </c>
      <c r="H4" s="5" t="s">
        <v>10</v>
      </c>
      <c r="I4" s="5">
        <v>96732</v>
      </c>
    </row>
    <row r="5" spans="1:9" ht="17" x14ac:dyDescent="0.2">
      <c r="A5" s="22">
        <f t="shared" si="0"/>
        <v>4</v>
      </c>
      <c r="B5" s="5" t="s">
        <v>80</v>
      </c>
      <c r="C5" s="5" t="s">
        <v>96</v>
      </c>
      <c r="D5" s="5" t="s">
        <v>12</v>
      </c>
      <c r="E5" s="8" t="s">
        <v>97</v>
      </c>
      <c r="F5" s="8" t="s">
        <v>98</v>
      </c>
      <c r="G5" s="5" t="s">
        <v>27</v>
      </c>
      <c r="H5" s="5" t="s">
        <v>10</v>
      </c>
      <c r="I5" s="5">
        <v>96713</v>
      </c>
    </row>
    <row r="6" spans="1:9" ht="17" x14ac:dyDescent="0.2">
      <c r="A6" s="22">
        <f t="shared" si="0"/>
        <v>5</v>
      </c>
      <c r="B6" s="5" t="s">
        <v>80</v>
      </c>
      <c r="C6" s="5" t="s">
        <v>96</v>
      </c>
      <c r="D6" s="5" t="s">
        <v>12</v>
      </c>
      <c r="E6" s="8" t="s">
        <v>99</v>
      </c>
      <c r="F6" s="8" t="s">
        <v>100</v>
      </c>
      <c r="G6" s="5" t="s">
        <v>57</v>
      </c>
      <c r="H6" s="5" t="s">
        <v>10</v>
      </c>
      <c r="I6" s="5">
        <v>96793</v>
      </c>
    </row>
    <row r="7" spans="1:9" ht="17" x14ac:dyDescent="0.2">
      <c r="A7" s="22">
        <f t="shared" si="0"/>
        <v>6</v>
      </c>
      <c r="B7" s="5" t="s">
        <v>80</v>
      </c>
      <c r="C7" s="5" t="s">
        <v>96</v>
      </c>
      <c r="D7" s="5" t="s">
        <v>12</v>
      </c>
      <c r="E7" s="8" t="s">
        <v>101</v>
      </c>
      <c r="F7" s="8" t="s">
        <v>102</v>
      </c>
      <c r="G7" s="5" t="s">
        <v>19</v>
      </c>
      <c r="H7" s="5" t="s">
        <v>10</v>
      </c>
      <c r="I7" s="5">
        <v>96768</v>
      </c>
    </row>
    <row r="8" spans="1:9" ht="17" x14ac:dyDescent="0.2">
      <c r="A8" s="22">
        <f t="shared" si="0"/>
        <v>7</v>
      </c>
      <c r="B8" s="5" t="s">
        <v>80</v>
      </c>
      <c r="C8" s="5" t="s">
        <v>81</v>
      </c>
      <c r="D8" s="5" t="s">
        <v>68</v>
      </c>
      <c r="E8" s="8" t="s">
        <v>82</v>
      </c>
      <c r="F8" s="8" t="s">
        <v>83</v>
      </c>
      <c r="G8" s="5" t="s">
        <v>71</v>
      </c>
      <c r="H8" s="5" t="s">
        <v>10</v>
      </c>
      <c r="I8" s="5">
        <v>96748</v>
      </c>
    </row>
    <row r="9" spans="1:9" ht="17" x14ac:dyDescent="0.2">
      <c r="A9" s="22">
        <f t="shared" si="0"/>
        <v>8</v>
      </c>
      <c r="B9" s="5" t="s">
        <v>80</v>
      </c>
      <c r="C9" s="5" t="s">
        <v>86</v>
      </c>
      <c r="D9" s="5" t="s">
        <v>68</v>
      </c>
      <c r="E9" s="8" t="s">
        <v>89</v>
      </c>
      <c r="F9" s="8" t="s">
        <v>90</v>
      </c>
      <c r="G9" s="5" t="s">
        <v>71</v>
      </c>
      <c r="H9" s="5" t="s">
        <v>10</v>
      </c>
      <c r="I9" s="5">
        <v>96748</v>
      </c>
    </row>
    <row r="10" spans="1:9" ht="34" x14ac:dyDescent="0.2">
      <c r="A10" s="22">
        <f t="shared" si="0"/>
        <v>9</v>
      </c>
      <c r="B10" s="5" t="s">
        <v>80</v>
      </c>
      <c r="C10" s="5" t="s">
        <v>91</v>
      </c>
      <c r="D10" s="5" t="s">
        <v>68</v>
      </c>
      <c r="E10" s="8" t="s">
        <v>94</v>
      </c>
      <c r="F10" s="8" t="s">
        <v>95</v>
      </c>
      <c r="G10" s="5" t="s">
        <v>71</v>
      </c>
      <c r="H10" s="5" t="s">
        <v>10</v>
      </c>
      <c r="I10" s="5">
        <v>96748</v>
      </c>
    </row>
    <row r="11" spans="1:9" ht="17" x14ac:dyDescent="0.2">
      <c r="A11" s="22">
        <f t="shared" si="0"/>
        <v>10</v>
      </c>
      <c r="B11" s="5" t="s">
        <v>80</v>
      </c>
      <c r="C11" s="5" t="s">
        <v>96</v>
      </c>
      <c r="D11" s="5" t="s">
        <v>68</v>
      </c>
      <c r="E11" s="8" t="s">
        <v>103</v>
      </c>
      <c r="F11" s="8" t="s">
        <v>104</v>
      </c>
      <c r="G11" s="5" t="s">
        <v>71</v>
      </c>
      <c r="H11" s="5" t="s">
        <v>10</v>
      </c>
      <c r="I11" s="5">
        <v>96748</v>
      </c>
    </row>
  </sheetData>
  <autoFilter ref="B1:I6" xr:uid="{00000000-0009-0000-0000-000001000000}">
    <sortState xmlns:xlrd2="http://schemas.microsoft.com/office/spreadsheetml/2017/richdata2" ref="B2:I11">
      <sortCondition ref="D1:D11"/>
    </sortState>
  </autoFilter>
  <sortState xmlns:xlrd2="http://schemas.microsoft.com/office/spreadsheetml/2017/richdata2" ref="B2:I11">
    <sortCondition ref="B2:B11"/>
    <sortCondition ref="C2:C11"/>
    <sortCondition ref="D2:D11"/>
    <sortCondition ref="E2:E11"/>
  </sortState>
  <pageMargins left="0.7" right="0.7" top="0.75" bottom="0.75" header="0.3" footer="0.3"/>
  <pageSetup scale="81" fitToHeight="0" orientation="landscape" horizontalDpi="0" verticalDpi="0"/>
  <headerFooter>
    <oddHeader>&amp;C&amp;"Arial,Regular"&amp;12&amp;K000000Candidate Hawaii Community Anchor Institutions - Community Support</oddHeader>
    <oddFooter>&amp;L&amp;"Arial,Regular"&amp;12&amp;K000000As of May 6, 2024&amp;C&amp;"Arial,Regular"&amp;12&amp;K000000University of Hawai’i Broadband Office&amp;R&amp;"Arial,Regular"&amp;12&amp;K000000&amp;P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33410-3868-F347-93DC-6E0F3A7D950C}">
  <sheetPr>
    <outlinePr summaryBelow="0" summaryRight="0"/>
    <pageSetUpPr fitToPage="1"/>
  </sheetPr>
  <dimension ref="A1:K3"/>
  <sheetViews>
    <sheetView view="pageBreakPreview" zoomScale="125" zoomScaleNormal="125" zoomScaleSheetLayoutView="125" workbookViewId="0">
      <pane ySplit="1" topLeftCell="A2" activePane="bottomLeft" state="frozen"/>
      <selection activeCell="F6" sqref="F6"/>
      <selection pane="bottomLeft" activeCell="F6" sqref="F6"/>
    </sheetView>
  </sheetViews>
  <sheetFormatPr baseColWidth="10" defaultColWidth="12.6640625" defaultRowHeight="15.75" customHeight="1" x14ac:dyDescent="0.15"/>
  <cols>
    <col min="1" max="1" width="5.6640625" customWidth="1"/>
    <col min="2" max="2" width="14.6640625" customWidth="1"/>
    <col min="3" max="3" width="9.33203125" customWidth="1"/>
    <col min="4" max="4" width="22.83203125" customWidth="1"/>
    <col min="5" max="5" width="31.83203125" style="10" customWidth="1"/>
    <col min="6" max="6" width="25.83203125" style="10" customWidth="1"/>
    <col min="7" max="7" width="13.83203125" bestFit="1" customWidth="1"/>
    <col min="8" max="8" width="7" customWidth="1"/>
    <col min="9" max="9" width="6.33203125" style="9" bestFit="1" customWidth="1"/>
  </cols>
  <sheetData>
    <row r="1" spans="1:11" ht="17" x14ac:dyDescent="0.2">
      <c r="A1" s="40" t="s">
        <v>425</v>
      </c>
      <c r="B1" s="40" t="s">
        <v>0</v>
      </c>
      <c r="C1" s="40" t="s">
        <v>3</v>
      </c>
      <c r="D1" s="41" t="s">
        <v>1</v>
      </c>
      <c r="E1" s="42" t="s">
        <v>105</v>
      </c>
      <c r="F1" s="42" t="s">
        <v>5</v>
      </c>
      <c r="G1" s="40" t="s">
        <v>6</v>
      </c>
      <c r="H1" s="40" t="s">
        <v>7</v>
      </c>
      <c r="I1" s="40" t="s">
        <v>8</v>
      </c>
      <c r="J1" s="1"/>
      <c r="K1" s="1"/>
    </row>
    <row r="2" spans="1:11" ht="17" x14ac:dyDescent="0.2">
      <c r="A2" s="22">
        <v>1</v>
      </c>
      <c r="B2" s="5" t="s">
        <v>182</v>
      </c>
      <c r="C2" s="5" t="s">
        <v>12</v>
      </c>
      <c r="D2" s="5" t="s">
        <v>108</v>
      </c>
      <c r="E2" s="8" t="s">
        <v>110</v>
      </c>
      <c r="F2" s="8" t="s">
        <v>111</v>
      </c>
      <c r="G2" s="5" t="s">
        <v>37</v>
      </c>
      <c r="H2" s="5" t="s">
        <v>10</v>
      </c>
      <c r="I2" s="7">
        <v>96753</v>
      </c>
      <c r="J2" s="2"/>
      <c r="K2" s="3"/>
    </row>
    <row r="3" spans="1:11" ht="17" x14ac:dyDescent="0.2">
      <c r="A3" s="22">
        <f>A2+1</f>
        <v>2</v>
      </c>
      <c r="B3" s="5" t="s">
        <v>182</v>
      </c>
      <c r="C3" s="5" t="s">
        <v>68</v>
      </c>
      <c r="D3" s="5" t="s">
        <v>106</v>
      </c>
      <c r="E3" s="8" t="s">
        <v>112</v>
      </c>
      <c r="F3" s="8" t="s">
        <v>113</v>
      </c>
      <c r="G3" s="5" t="s">
        <v>114</v>
      </c>
      <c r="H3" s="5" t="s">
        <v>10</v>
      </c>
      <c r="I3" s="7">
        <v>96757</v>
      </c>
      <c r="J3" s="2"/>
      <c r="K3" s="3"/>
    </row>
  </sheetData>
  <pageMargins left="0.7" right="0.7" top="0.75" bottom="0.75" header="0.3" footer="0.3"/>
  <pageSetup scale="83" fitToHeight="0" orientation="landscape" horizontalDpi="0" verticalDpi="0"/>
  <headerFooter>
    <oddHeader>&amp;C&amp;"Arial,Regular"&amp;12&amp;K000000Candidate Hawaii Community Anchor Institutions - Department of Education K-12 Charter Schools</oddHeader>
    <oddFooter>&amp;L&amp;"Arial,Regular"&amp;12&amp;K000000As of May 6, 2024&amp;C&amp;"Arial,Regular"&amp;12&amp;K000000University of Hawai’i Broadband Office&amp;R&amp;"Arial,Regular"&amp;12&amp;K000000&amp;P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K33"/>
  <sheetViews>
    <sheetView view="pageBreakPreview" zoomScale="125" zoomScaleNormal="125" zoomScaleSheetLayoutView="125" workbookViewId="0">
      <pane ySplit="1" topLeftCell="A2" activePane="bottomLeft" state="frozen"/>
      <selection activeCell="F6" sqref="F6"/>
      <selection pane="bottomLeft" activeCell="F6" sqref="F6"/>
    </sheetView>
  </sheetViews>
  <sheetFormatPr baseColWidth="10" defaultColWidth="12.6640625" defaultRowHeight="15.75" customHeight="1" x14ac:dyDescent="0.15"/>
  <cols>
    <col min="1" max="1" width="5.6640625" customWidth="1"/>
    <col min="2" max="2" width="13.6640625" customWidth="1"/>
    <col min="3" max="3" width="7.83203125" bestFit="1" customWidth="1"/>
    <col min="4" max="4" width="22.33203125" customWidth="1"/>
    <col min="5" max="5" width="31.83203125" style="10" customWidth="1"/>
    <col min="6" max="6" width="31.33203125" style="10" bestFit="1" customWidth="1"/>
    <col min="7" max="7" width="13.83203125" bestFit="1" customWidth="1"/>
    <col min="8" max="8" width="8" bestFit="1" customWidth="1"/>
    <col min="9" max="9" width="6.33203125" style="9" bestFit="1" customWidth="1"/>
  </cols>
  <sheetData>
    <row r="1" spans="1:11" ht="17" x14ac:dyDescent="0.2">
      <c r="A1" s="40" t="s">
        <v>425</v>
      </c>
      <c r="B1" s="40" t="s">
        <v>0</v>
      </c>
      <c r="C1" s="40" t="s">
        <v>3</v>
      </c>
      <c r="D1" s="41" t="s">
        <v>1</v>
      </c>
      <c r="E1" s="42" t="s">
        <v>105</v>
      </c>
      <c r="F1" s="42" t="s">
        <v>5</v>
      </c>
      <c r="G1" s="40" t="s">
        <v>6</v>
      </c>
      <c r="H1" s="40" t="s">
        <v>7</v>
      </c>
      <c r="I1" s="40" t="s">
        <v>8</v>
      </c>
      <c r="J1" s="1"/>
      <c r="K1" s="1"/>
    </row>
    <row r="2" spans="1:11" ht="17" x14ac:dyDescent="0.2">
      <c r="A2" s="22">
        <v>1</v>
      </c>
      <c r="B2" s="5" t="s">
        <v>107</v>
      </c>
      <c r="C2" s="5" t="s">
        <v>13</v>
      </c>
      <c r="D2" s="5" t="s">
        <v>108</v>
      </c>
      <c r="E2" s="8" t="s">
        <v>116</v>
      </c>
      <c r="F2" s="8" t="s">
        <v>117</v>
      </c>
      <c r="G2" s="5" t="s">
        <v>16</v>
      </c>
      <c r="H2" s="5" t="s">
        <v>10</v>
      </c>
      <c r="I2" s="7">
        <v>96763</v>
      </c>
      <c r="J2" s="2"/>
      <c r="K2" s="3"/>
    </row>
    <row r="3" spans="1:11" ht="17" x14ac:dyDescent="0.2">
      <c r="A3" s="22">
        <f>A2+1</f>
        <v>2</v>
      </c>
      <c r="B3" s="5" t="s">
        <v>107</v>
      </c>
      <c r="C3" s="5" t="s">
        <v>12</v>
      </c>
      <c r="D3" s="5" t="s">
        <v>106</v>
      </c>
      <c r="E3" s="8" t="s">
        <v>118</v>
      </c>
      <c r="F3" s="8" t="s">
        <v>119</v>
      </c>
      <c r="G3" s="5" t="s">
        <v>22</v>
      </c>
      <c r="H3" s="5" t="s">
        <v>10</v>
      </c>
      <c r="I3" s="7">
        <v>96708</v>
      </c>
      <c r="J3" s="2"/>
      <c r="K3" s="3"/>
    </row>
    <row r="4" spans="1:11" ht="17" x14ac:dyDescent="0.2">
      <c r="A4" s="22">
        <f>A3+1</f>
        <v>3</v>
      </c>
      <c r="B4" s="5" t="s">
        <v>107</v>
      </c>
      <c r="C4" s="5" t="s">
        <v>12</v>
      </c>
      <c r="D4" s="5" t="s">
        <v>106</v>
      </c>
      <c r="E4" s="8" t="s">
        <v>120</v>
      </c>
      <c r="F4" s="8" t="s">
        <v>121</v>
      </c>
      <c r="G4" s="5" t="s">
        <v>32</v>
      </c>
      <c r="H4" s="5" t="s">
        <v>10</v>
      </c>
      <c r="I4" s="7">
        <v>96732</v>
      </c>
      <c r="J4" s="2"/>
      <c r="K4" s="3"/>
    </row>
    <row r="5" spans="1:11" ht="17" x14ac:dyDescent="0.2">
      <c r="A5" s="22">
        <f>A4+1</f>
        <v>4</v>
      </c>
      <c r="B5" s="5" t="s">
        <v>107</v>
      </c>
      <c r="C5" s="5" t="s">
        <v>12</v>
      </c>
      <c r="D5" s="5" t="s">
        <v>106</v>
      </c>
      <c r="E5" s="8" t="s">
        <v>122</v>
      </c>
      <c r="F5" s="8" t="s">
        <v>123</v>
      </c>
      <c r="G5" s="5" t="s">
        <v>37</v>
      </c>
      <c r="H5" s="5" t="s">
        <v>10</v>
      </c>
      <c r="I5" s="7">
        <v>96753</v>
      </c>
      <c r="J5" s="2"/>
      <c r="K5" s="3"/>
    </row>
    <row r="6" spans="1:11" ht="17" x14ac:dyDescent="0.2">
      <c r="A6" s="22">
        <f>A5+1</f>
        <v>5</v>
      </c>
      <c r="B6" s="5" t="s">
        <v>107</v>
      </c>
      <c r="C6" s="5" t="s">
        <v>12</v>
      </c>
      <c r="D6" s="5" t="s">
        <v>106</v>
      </c>
      <c r="E6" s="8" t="s">
        <v>124</v>
      </c>
      <c r="F6" s="8" t="s">
        <v>125</v>
      </c>
      <c r="G6" s="5" t="s">
        <v>54</v>
      </c>
      <c r="H6" s="5" t="s">
        <v>10</v>
      </c>
      <c r="I6" s="7">
        <v>96761</v>
      </c>
      <c r="J6" s="2"/>
      <c r="K6" s="3"/>
    </row>
    <row r="7" spans="1:11" ht="17" x14ac:dyDescent="0.2">
      <c r="A7" s="22">
        <f>A6+1</f>
        <v>6</v>
      </c>
      <c r="B7" s="5" t="s">
        <v>107</v>
      </c>
      <c r="C7" s="5" t="s">
        <v>12</v>
      </c>
      <c r="D7" s="5" t="s">
        <v>106</v>
      </c>
      <c r="E7" s="8" t="s">
        <v>126</v>
      </c>
      <c r="F7" s="8" t="s">
        <v>127</v>
      </c>
      <c r="G7" s="5" t="s">
        <v>37</v>
      </c>
      <c r="H7" s="5" t="s">
        <v>10</v>
      </c>
      <c r="I7" s="7">
        <v>96753</v>
      </c>
      <c r="J7" s="2"/>
      <c r="K7" s="3"/>
    </row>
    <row r="8" spans="1:11" ht="17" x14ac:dyDescent="0.2">
      <c r="A8" s="22">
        <f>A7+1</f>
        <v>7</v>
      </c>
      <c r="B8" s="5" t="s">
        <v>107</v>
      </c>
      <c r="C8" s="5" t="s">
        <v>12</v>
      </c>
      <c r="D8" s="5" t="s">
        <v>106</v>
      </c>
      <c r="E8" s="8" t="s">
        <v>128</v>
      </c>
      <c r="F8" s="8" t="s">
        <v>129</v>
      </c>
      <c r="G8" s="5" t="s">
        <v>47</v>
      </c>
      <c r="H8" s="5" t="s">
        <v>10</v>
      </c>
      <c r="I8" s="7">
        <v>96790</v>
      </c>
      <c r="J8" s="2"/>
      <c r="K8" s="3"/>
    </row>
    <row r="9" spans="1:11" ht="17" x14ac:dyDescent="0.2">
      <c r="A9" s="22">
        <f>A8+1</f>
        <v>8</v>
      </c>
      <c r="B9" s="5" t="s">
        <v>107</v>
      </c>
      <c r="C9" s="5" t="s">
        <v>12</v>
      </c>
      <c r="D9" s="5" t="s">
        <v>106</v>
      </c>
      <c r="E9" s="8" t="s">
        <v>130</v>
      </c>
      <c r="F9" s="8" t="s">
        <v>131</v>
      </c>
      <c r="G9" s="5" t="s">
        <v>32</v>
      </c>
      <c r="H9" s="5" t="s">
        <v>10</v>
      </c>
      <c r="I9" s="7">
        <v>96732</v>
      </c>
      <c r="J9" s="2"/>
      <c r="K9" s="3"/>
    </row>
    <row r="10" spans="1:11" ht="17" x14ac:dyDescent="0.2">
      <c r="A10" s="22">
        <f>A9+1</f>
        <v>9</v>
      </c>
      <c r="B10" s="5" t="s">
        <v>107</v>
      </c>
      <c r="C10" s="5" t="s">
        <v>12</v>
      </c>
      <c r="D10" s="5" t="s">
        <v>106</v>
      </c>
      <c r="E10" s="8" t="s">
        <v>132</v>
      </c>
      <c r="F10" s="8" t="s">
        <v>133</v>
      </c>
      <c r="G10" s="5" t="s">
        <v>19</v>
      </c>
      <c r="H10" s="5" t="s">
        <v>10</v>
      </c>
      <c r="I10" s="7">
        <v>96768</v>
      </c>
      <c r="J10" s="2"/>
      <c r="K10" s="3"/>
    </row>
    <row r="11" spans="1:11" ht="17" x14ac:dyDescent="0.2">
      <c r="A11" s="22">
        <f>A10+1</f>
        <v>10</v>
      </c>
      <c r="B11" s="5" t="s">
        <v>107</v>
      </c>
      <c r="C11" s="5" t="s">
        <v>12</v>
      </c>
      <c r="D11" s="5" t="s">
        <v>106</v>
      </c>
      <c r="E11" s="8" t="s">
        <v>134</v>
      </c>
      <c r="F11" s="8" t="s">
        <v>135</v>
      </c>
      <c r="G11" s="5" t="s">
        <v>54</v>
      </c>
      <c r="H11" s="5" t="s">
        <v>10</v>
      </c>
      <c r="I11" s="7">
        <v>96761</v>
      </c>
      <c r="J11" s="2"/>
      <c r="K11" s="3"/>
    </row>
    <row r="12" spans="1:11" ht="17" x14ac:dyDescent="0.2">
      <c r="A12" s="22">
        <f>A11+1</f>
        <v>11</v>
      </c>
      <c r="B12" s="5" t="s">
        <v>107</v>
      </c>
      <c r="C12" s="5" t="s">
        <v>12</v>
      </c>
      <c r="D12" s="5" t="s">
        <v>106</v>
      </c>
      <c r="E12" s="8" t="s">
        <v>136</v>
      </c>
      <c r="F12" s="8" t="s">
        <v>137</v>
      </c>
      <c r="G12" s="5" t="s">
        <v>40</v>
      </c>
      <c r="H12" s="5" t="s">
        <v>10</v>
      </c>
      <c r="I12" s="7">
        <v>96779</v>
      </c>
      <c r="J12" s="2"/>
      <c r="K12" s="3"/>
    </row>
    <row r="13" spans="1:11" ht="17" x14ac:dyDescent="0.2">
      <c r="A13" s="22">
        <f>A12+1</f>
        <v>12</v>
      </c>
      <c r="B13" s="5" t="s">
        <v>107</v>
      </c>
      <c r="C13" s="5" t="s">
        <v>12</v>
      </c>
      <c r="D13" s="5" t="s">
        <v>106</v>
      </c>
      <c r="E13" s="8" t="s">
        <v>138</v>
      </c>
      <c r="F13" s="8" t="s">
        <v>139</v>
      </c>
      <c r="G13" s="5" t="s">
        <v>32</v>
      </c>
      <c r="H13" s="5" t="s">
        <v>10</v>
      </c>
      <c r="I13" s="7">
        <v>96732</v>
      </c>
      <c r="J13" s="2"/>
      <c r="K13" s="3"/>
    </row>
    <row r="14" spans="1:11" ht="17" x14ac:dyDescent="0.2">
      <c r="A14" s="22">
        <f>A13+1</f>
        <v>13</v>
      </c>
      <c r="B14" s="5" t="s">
        <v>107</v>
      </c>
      <c r="C14" s="5" t="s">
        <v>12</v>
      </c>
      <c r="D14" s="5" t="s">
        <v>106</v>
      </c>
      <c r="E14" s="8" t="s">
        <v>140</v>
      </c>
      <c r="F14" s="8" t="s">
        <v>141</v>
      </c>
      <c r="G14" s="5" t="s">
        <v>60</v>
      </c>
      <c r="H14" s="5" t="s">
        <v>10</v>
      </c>
      <c r="I14" s="7">
        <v>96768</v>
      </c>
      <c r="J14" s="2"/>
      <c r="K14" s="3"/>
    </row>
    <row r="15" spans="1:11" ht="17" x14ac:dyDescent="0.2">
      <c r="A15" s="22">
        <f>A14+1</f>
        <v>14</v>
      </c>
      <c r="B15" s="5" t="s">
        <v>107</v>
      </c>
      <c r="C15" s="5" t="s">
        <v>12</v>
      </c>
      <c r="D15" s="5" t="s">
        <v>106</v>
      </c>
      <c r="E15" s="8" t="s">
        <v>142</v>
      </c>
      <c r="F15" s="8" t="s">
        <v>143</v>
      </c>
      <c r="G15" s="5" t="s">
        <v>57</v>
      </c>
      <c r="H15" s="5" t="s">
        <v>10</v>
      </c>
      <c r="I15" s="7">
        <v>96793</v>
      </c>
      <c r="J15" s="2"/>
      <c r="K15" s="3"/>
    </row>
    <row r="16" spans="1:11" ht="17" x14ac:dyDescent="0.2">
      <c r="A16" s="22">
        <f>A15+1</f>
        <v>15</v>
      </c>
      <c r="B16" s="5" t="s">
        <v>107</v>
      </c>
      <c r="C16" s="5" t="s">
        <v>12</v>
      </c>
      <c r="D16" s="5" t="s">
        <v>106</v>
      </c>
      <c r="E16" s="8" t="s">
        <v>144</v>
      </c>
      <c r="F16" s="8" t="s">
        <v>145</v>
      </c>
      <c r="G16" s="5" t="s">
        <v>57</v>
      </c>
      <c r="H16" s="5" t="s">
        <v>10</v>
      </c>
      <c r="I16" s="7">
        <v>96793</v>
      </c>
      <c r="J16" s="2"/>
      <c r="K16" s="3"/>
    </row>
    <row r="17" spans="1:11" ht="17" x14ac:dyDescent="0.2">
      <c r="A17" s="22">
        <f>A16+1</f>
        <v>16</v>
      </c>
      <c r="B17" s="5" t="s">
        <v>107</v>
      </c>
      <c r="C17" s="5" t="s">
        <v>12</v>
      </c>
      <c r="D17" s="5" t="s">
        <v>106</v>
      </c>
      <c r="E17" s="8" t="s">
        <v>146</v>
      </c>
      <c r="F17" s="8" t="s">
        <v>147</v>
      </c>
      <c r="G17" s="5" t="s">
        <v>57</v>
      </c>
      <c r="H17" s="5" t="s">
        <v>10</v>
      </c>
      <c r="I17" s="7">
        <v>96793</v>
      </c>
      <c r="J17" s="2"/>
      <c r="K17" s="3"/>
    </row>
    <row r="18" spans="1:11" ht="17" x14ac:dyDescent="0.2">
      <c r="A18" s="22">
        <f>A17+1</f>
        <v>17</v>
      </c>
      <c r="B18" s="5" t="s">
        <v>107</v>
      </c>
      <c r="C18" s="5" t="s">
        <v>12</v>
      </c>
      <c r="D18" s="5" t="s">
        <v>108</v>
      </c>
      <c r="E18" s="8" t="s">
        <v>148</v>
      </c>
      <c r="F18" s="8" t="s">
        <v>149</v>
      </c>
      <c r="G18" s="5" t="s">
        <v>27</v>
      </c>
      <c r="H18" s="5" t="s">
        <v>10</v>
      </c>
      <c r="I18" s="7">
        <v>96713</v>
      </c>
      <c r="J18" s="2"/>
      <c r="K18" s="3"/>
    </row>
    <row r="19" spans="1:11" ht="17" x14ac:dyDescent="0.2">
      <c r="A19" s="22">
        <f>A18+1</f>
        <v>18</v>
      </c>
      <c r="B19" s="5" t="s">
        <v>107</v>
      </c>
      <c r="C19" s="5" t="s">
        <v>12</v>
      </c>
      <c r="D19" s="5" t="s">
        <v>115</v>
      </c>
      <c r="E19" s="8" t="s">
        <v>150</v>
      </c>
      <c r="F19" s="8" t="s">
        <v>151</v>
      </c>
      <c r="G19" s="5" t="s">
        <v>57</v>
      </c>
      <c r="H19" s="5" t="s">
        <v>10</v>
      </c>
      <c r="I19" s="7">
        <v>96793</v>
      </c>
      <c r="J19" s="2"/>
      <c r="K19" s="3"/>
    </row>
    <row r="20" spans="1:11" ht="17" x14ac:dyDescent="0.2">
      <c r="A20" s="22">
        <f>A19+1</f>
        <v>19</v>
      </c>
      <c r="B20" s="5" t="s">
        <v>107</v>
      </c>
      <c r="C20" s="5" t="s">
        <v>12</v>
      </c>
      <c r="D20" s="5" t="s">
        <v>115</v>
      </c>
      <c r="E20" s="8" t="s">
        <v>152</v>
      </c>
      <c r="F20" s="8" t="s">
        <v>153</v>
      </c>
      <c r="G20" s="5" t="s">
        <v>60</v>
      </c>
      <c r="H20" s="5" t="s">
        <v>10</v>
      </c>
      <c r="I20" s="7">
        <v>96768</v>
      </c>
      <c r="J20" s="2"/>
      <c r="K20" s="3"/>
    </row>
    <row r="21" spans="1:11" ht="17" x14ac:dyDescent="0.2">
      <c r="A21" s="22">
        <f>A20+1</f>
        <v>20</v>
      </c>
      <c r="B21" s="5" t="s">
        <v>107</v>
      </c>
      <c r="C21" s="5" t="s">
        <v>12</v>
      </c>
      <c r="D21" s="5" t="s">
        <v>115</v>
      </c>
      <c r="E21" s="8" t="s">
        <v>154</v>
      </c>
      <c r="F21" s="8" t="s">
        <v>155</v>
      </c>
      <c r="G21" s="5" t="s">
        <v>54</v>
      </c>
      <c r="H21" s="5" t="s">
        <v>10</v>
      </c>
      <c r="I21" s="7">
        <v>96761</v>
      </c>
      <c r="J21" s="2"/>
      <c r="K21" s="3"/>
    </row>
    <row r="22" spans="1:11" ht="17" x14ac:dyDescent="0.2">
      <c r="A22" s="22">
        <f>A21+1</f>
        <v>21</v>
      </c>
      <c r="B22" s="5" t="s">
        <v>107</v>
      </c>
      <c r="C22" s="5" t="s">
        <v>12</v>
      </c>
      <c r="D22" s="5" t="s">
        <v>115</v>
      </c>
      <c r="E22" s="8" t="s">
        <v>156</v>
      </c>
      <c r="F22" s="8" t="s">
        <v>157</v>
      </c>
      <c r="G22" s="5" t="s">
        <v>32</v>
      </c>
      <c r="H22" s="5" t="s">
        <v>10</v>
      </c>
      <c r="I22" s="7">
        <v>96732</v>
      </c>
      <c r="J22" s="2"/>
      <c r="K22" s="3"/>
    </row>
    <row r="23" spans="1:11" ht="17" x14ac:dyDescent="0.2">
      <c r="A23" s="22">
        <f>A22+1</f>
        <v>22</v>
      </c>
      <c r="B23" s="5" t="s">
        <v>107</v>
      </c>
      <c r="C23" s="5" t="s">
        <v>12</v>
      </c>
      <c r="D23" s="5" t="s">
        <v>109</v>
      </c>
      <c r="E23" s="8" t="s">
        <v>158</v>
      </c>
      <c r="F23" s="8" t="s">
        <v>159</v>
      </c>
      <c r="G23" s="5" t="s">
        <v>57</v>
      </c>
      <c r="H23" s="5" t="s">
        <v>10</v>
      </c>
      <c r="I23" s="7">
        <v>96793</v>
      </c>
      <c r="J23" s="2"/>
      <c r="K23" s="3"/>
    </row>
    <row r="24" spans="1:11" ht="17" x14ac:dyDescent="0.2">
      <c r="A24" s="22">
        <f>A23+1</f>
        <v>23</v>
      </c>
      <c r="B24" s="5" t="s">
        <v>107</v>
      </c>
      <c r="C24" s="5" t="s">
        <v>12</v>
      </c>
      <c r="D24" s="5" t="s">
        <v>109</v>
      </c>
      <c r="E24" s="8" t="s">
        <v>160</v>
      </c>
      <c r="F24" s="8" t="s">
        <v>161</v>
      </c>
      <c r="G24" s="5" t="s">
        <v>19</v>
      </c>
      <c r="H24" s="5" t="s">
        <v>10</v>
      </c>
      <c r="I24" s="7">
        <v>96768</v>
      </c>
      <c r="J24" s="2"/>
      <c r="K24" s="3"/>
    </row>
    <row r="25" spans="1:11" ht="17" x14ac:dyDescent="0.2">
      <c r="A25" s="22">
        <f>A24+1</f>
        <v>24</v>
      </c>
      <c r="B25" s="5" t="s">
        <v>107</v>
      </c>
      <c r="C25" s="5" t="s">
        <v>12</v>
      </c>
      <c r="D25" s="5" t="s">
        <v>109</v>
      </c>
      <c r="E25" s="8" t="s">
        <v>162</v>
      </c>
      <c r="F25" s="8" t="s">
        <v>163</v>
      </c>
      <c r="G25" s="5" t="s">
        <v>54</v>
      </c>
      <c r="H25" s="5" t="s">
        <v>10</v>
      </c>
      <c r="I25" s="7">
        <v>96761</v>
      </c>
      <c r="J25" s="2"/>
      <c r="K25" s="3"/>
    </row>
    <row r="26" spans="1:11" ht="17" x14ac:dyDescent="0.2">
      <c r="A26" s="22">
        <f>A25+1</f>
        <v>25</v>
      </c>
      <c r="B26" s="5" t="s">
        <v>107</v>
      </c>
      <c r="C26" s="5" t="s">
        <v>12</v>
      </c>
      <c r="D26" s="5" t="s">
        <v>109</v>
      </c>
      <c r="E26" s="8" t="s">
        <v>164</v>
      </c>
      <c r="F26" s="8" t="s">
        <v>165</v>
      </c>
      <c r="G26" s="5" t="s">
        <v>37</v>
      </c>
      <c r="H26" s="5" t="s">
        <v>10</v>
      </c>
      <c r="I26" s="7">
        <v>96753</v>
      </c>
      <c r="J26" s="2"/>
      <c r="K26" s="3"/>
    </row>
    <row r="27" spans="1:11" ht="17" x14ac:dyDescent="0.2">
      <c r="A27" s="22">
        <f>A26+1</f>
        <v>26</v>
      </c>
      <c r="B27" s="5" t="s">
        <v>107</v>
      </c>
      <c r="C27" s="5" t="s">
        <v>12</v>
      </c>
      <c r="D27" s="5" t="s">
        <v>109</v>
      </c>
      <c r="E27" s="8" t="s">
        <v>166</v>
      </c>
      <c r="F27" s="8" t="s">
        <v>167</v>
      </c>
      <c r="G27" s="5" t="s">
        <v>32</v>
      </c>
      <c r="H27" s="5" t="s">
        <v>10</v>
      </c>
      <c r="I27" s="7">
        <v>96732</v>
      </c>
      <c r="J27" s="2"/>
      <c r="K27" s="3"/>
    </row>
    <row r="28" spans="1:11" ht="17" x14ac:dyDescent="0.2">
      <c r="A28" s="22">
        <f>A27+1</f>
        <v>27</v>
      </c>
      <c r="B28" s="5" t="s">
        <v>107</v>
      </c>
      <c r="C28" s="5" t="s">
        <v>68</v>
      </c>
      <c r="D28" s="5" t="s">
        <v>106</v>
      </c>
      <c r="E28" s="8" t="s">
        <v>168</v>
      </c>
      <c r="F28" s="8" t="s">
        <v>169</v>
      </c>
      <c r="G28" s="5" t="s">
        <v>71</v>
      </c>
      <c r="H28" s="5" t="s">
        <v>10</v>
      </c>
      <c r="I28" s="7">
        <v>96748</v>
      </c>
      <c r="J28" s="2"/>
      <c r="K28" s="3"/>
    </row>
    <row r="29" spans="1:11" ht="17" x14ac:dyDescent="0.2">
      <c r="A29" s="22">
        <f>A28+1</f>
        <v>28</v>
      </c>
      <c r="B29" s="5" t="s">
        <v>107</v>
      </c>
      <c r="C29" s="5" t="s">
        <v>68</v>
      </c>
      <c r="D29" s="5" t="s">
        <v>106</v>
      </c>
      <c r="E29" s="8" t="s">
        <v>170</v>
      </c>
      <c r="F29" s="8" t="s">
        <v>171</v>
      </c>
      <c r="G29" s="5" t="s">
        <v>71</v>
      </c>
      <c r="H29" s="5" t="s">
        <v>10</v>
      </c>
      <c r="I29" s="7">
        <v>96748</v>
      </c>
      <c r="J29" s="2"/>
      <c r="K29" s="3"/>
    </row>
    <row r="30" spans="1:11" ht="17" x14ac:dyDescent="0.2">
      <c r="A30" s="22">
        <f>A29+1</f>
        <v>29</v>
      </c>
      <c r="B30" s="5" t="s">
        <v>107</v>
      </c>
      <c r="C30" s="5" t="s">
        <v>68</v>
      </c>
      <c r="D30" s="5" t="s">
        <v>106</v>
      </c>
      <c r="E30" s="8" t="s">
        <v>172</v>
      </c>
      <c r="F30" s="8" t="s">
        <v>173</v>
      </c>
      <c r="G30" s="5" t="s">
        <v>174</v>
      </c>
      <c r="H30" s="5" t="s">
        <v>10</v>
      </c>
      <c r="I30" s="7">
        <v>96770</v>
      </c>
      <c r="J30" s="2"/>
      <c r="K30" s="3"/>
    </row>
    <row r="31" spans="1:11" ht="17" x14ac:dyDescent="0.2">
      <c r="A31" s="22">
        <f>A30+1</f>
        <v>30</v>
      </c>
      <c r="B31" s="5" t="s">
        <v>107</v>
      </c>
      <c r="C31" s="5" t="s">
        <v>68</v>
      </c>
      <c r="D31" s="5" t="s">
        <v>115</v>
      </c>
      <c r="E31" s="8" t="s">
        <v>175</v>
      </c>
      <c r="F31" s="8" t="s">
        <v>176</v>
      </c>
      <c r="G31" s="5" t="s">
        <v>77</v>
      </c>
      <c r="H31" s="5" t="s">
        <v>10</v>
      </c>
      <c r="I31" s="7">
        <v>96729</v>
      </c>
      <c r="J31" s="2"/>
      <c r="K31" s="3"/>
    </row>
    <row r="32" spans="1:11" ht="17" x14ac:dyDescent="0.2">
      <c r="A32" s="22">
        <f>A31+1</f>
        <v>31</v>
      </c>
      <c r="B32" s="5" t="s">
        <v>107</v>
      </c>
      <c r="C32" s="5" t="s">
        <v>68</v>
      </c>
      <c r="D32" s="5" t="s">
        <v>109</v>
      </c>
      <c r="E32" s="8" t="s">
        <v>177</v>
      </c>
      <c r="F32" s="8" t="s">
        <v>178</v>
      </c>
      <c r="G32" s="5" t="s">
        <v>77</v>
      </c>
      <c r="H32" s="5" t="s">
        <v>10</v>
      </c>
      <c r="I32" s="7">
        <v>96729</v>
      </c>
      <c r="J32" s="2"/>
      <c r="K32" s="3"/>
    </row>
    <row r="33" spans="1:11" ht="34" x14ac:dyDescent="0.2">
      <c r="A33" s="22">
        <f>A32+1</f>
        <v>32</v>
      </c>
      <c r="B33" s="5" t="s">
        <v>107</v>
      </c>
      <c r="C33" s="5" t="s">
        <v>179</v>
      </c>
      <c r="D33" s="5" t="s">
        <v>108</v>
      </c>
      <c r="E33" s="8" t="s">
        <v>180</v>
      </c>
      <c r="F33" s="8" t="s">
        <v>181</v>
      </c>
      <c r="G33" s="5" t="s">
        <v>11</v>
      </c>
      <c r="H33" s="5" t="s">
        <v>10</v>
      </c>
      <c r="I33" s="7">
        <v>96796</v>
      </c>
      <c r="J33" s="2"/>
      <c r="K33" s="3"/>
    </row>
  </sheetData>
  <pageMargins left="0.7" right="0.7" top="0.75" bottom="0.75" header="0.3" footer="0.3"/>
  <pageSetup scale="81" fitToHeight="0" orientation="landscape" horizontalDpi="0" verticalDpi="0"/>
  <headerFooter>
    <oddHeader>&amp;C&amp;"Arial,Regular"&amp;12&amp;K000000Candidate Hawaii Community Anchor Institutions - Department of Education K-12 Public Schools</oddHeader>
    <oddFooter>&amp;L&amp;"Arial,Regular"&amp;12&amp;K000000As of May 6, 2024&amp;C&amp;"Arial,Regular"&amp;12&amp;K000000University of Hawai’i Broadband Office&amp;R&amp;"Arial,Regular"&amp;12&amp;K000000&amp;P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I17"/>
  <sheetViews>
    <sheetView view="pageBreakPreview" zoomScale="125" zoomScaleNormal="125" zoomScaleSheetLayoutView="125" workbookViewId="0">
      <pane ySplit="1" topLeftCell="A2" activePane="bottomLeft" state="frozen"/>
      <selection activeCell="F6" sqref="F6"/>
      <selection pane="bottomLeft" activeCell="F6" sqref="F6"/>
    </sheetView>
  </sheetViews>
  <sheetFormatPr baseColWidth="10" defaultColWidth="12.6640625" defaultRowHeight="15.75" customHeight="1" x14ac:dyDescent="0.2"/>
  <cols>
    <col min="1" max="1" width="5.6640625" style="1" customWidth="1"/>
    <col min="2" max="2" width="14.83203125" style="18" customWidth="1"/>
    <col min="3" max="3" width="21.6640625" style="18" customWidth="1"/>
    <col min="4" max="4" width="9.1640625" style="18" bestFit="1" customWidth="1"/>
    <col min="5" max="5" width="31.83203125" style="19" customWidth="1"/>
    <col min="6" max="6" width="25.83203125" style="19" customWidth="1"/>
    <col min="7" max="7" width="12.5" style="18" bestFit="1" customWidth="1"/>
    <col min="8" max="8" width="8" style="18" bestFit="1" customWidth="1"/>
    <col min="9" max="9" width="6.6640625" style="18" bestFit="1" customWidth="1"/>
    <col min="10" max="16384" width="12.6640625" style="1"/>
  </cols>
  <sheetData>
    <row r="1" spans="1:9" ht="17" x14ac:dyDescent="0.2">
      <c r="A1" s="38" t="s">
        <v>425</v>
      </c>
      <c r="B1" s="38" t="s">
        <v>0</v>
      </c>
      <c r="C1" s="38" t="s">
        <v>1</v>
      </c>
      <c r="D1" s="38" t="s">
        <v>3</v>
      </c>
      <c r="E1" s="39" t="s">
        <v>105</v>
      </c>
      <c r="F1" s="39" t="s">
        <v>5</v>
      </c>
      <c r="G1" s="38" t="s">
        <v>6</v>
      </c>
      <c r="H1" s="38" t="s">
        <v>7</v>
      </c>
      <c r="I1" s="38" t="s">
        <v>8</v>
      </c>
    </row>
    <row r="2" spans="1:9" ht="17" x14ac:dyDescent="0.2">
      <c r="A2" s="22">
        <v>1</v>
      </c>
      <c r="B2" s="7" t="s">
        <v>183</v>
      </c>
      <c r="C2" s="7" t="s">
        <v>392</v>
      </c>
      <c r="D2" s="7" t="s">
        <v>68</v>
      </c>
      <c r="E2" s="21" t="s">
        <v>184</v>
      </c>
      <c r="F2" s="21" t="s">
        <v>408</v>
      </c>
      <c r="G2" s="7" t="s">
        <v>114</v>
      </c>
      <c r="H2" s="7" t="s">
        <v>10</v>
      </c>
      <c r="I2" s="7">
        <v>96757</v>
      </c>
    </row>
    <row r="3" spans="1:9" ht="17" x14ac:dyDescent="0.2">
      <c r="A3" s="22">
        <f t="shared" ref="A3:A17" si="0">A2+1</f>
        <v>2</v>
      </c>
      <c r="B3" s="7" t="s">
        <v>183</v>
      </c>
      <c r="C3" s="7" t="s">
        <v>392</v>
      </c>
      <c r="D3" s="7" t="s">
        <v>12</v>
      </c>
      <c r="E3" s="21" t="s">
        <v>185</v>
      </c>
      <c r="F3" s="21" t="s">
        <v>412</v>
      </c>
      <c r="G3" s="7" t="s">
        <v>60</v>
      </c>
      <c r="H3" s="7" t="s">
        <v>10</v>
      </c>
      <c r="I3" s="7">
        <v>96768</v>
      </c>
    </row>
    <row r="4" spans="1:9" ht="17" x14ac:dyDescent="0.2">
      <c r="A4" s="22">
        <f t="shared" si="0"/>
        <v>3</v>
      </c>
      <c r="B4" s="7" t="s">
        <v>183</v>
      </c>
      <c r="C4" s="7" t="s">
        <v>390</v>
      </c>
      <c r="D4" s="7" t="s">
        <v>12</v>
      </c>
      <c r="E4" s="21" t="s">
        <v>186</v>
      </c>
      <c r="F4" s="21" t="s">
        <v>398</v>
      </c>
      <c r="G4" s="7" t="s">
        <v>40</v>
      </c>
      <c r="H4" s="7" t="s">
        <v>10</v>
      </c>
      <c r="I4" s="7">
        <v>96779</v>
      </c>
    </row>
    <row r="5" spans="1:9" ht="17" x14ac:dyDescent="0.2">
      <c r="A5" s="22">
        <f t="shared" si="0"/>
        <v>4</v>
      </c>
      <c r="B5" s="7" t="s">
        <v>183</v>
      </c>
      <c r="C5" s="7" t="s">
        <v>395</v>
      </c>
      <c r="D5" s="7" t="s">
        <v>12</v>
      </c>
      <c r="E5" s="21" t="s">
        <v>187</v>
      </c>
      <c r="F5" s="21" t="s">
        <v>409</v>
      </c>
      <c r="G5" s="7" t="s">
        <v>32</v>
      </c>
      <c r="H5" s="7" t="s">
        <v>10</v>
      </c>
      <c r="I5" s="7">
        <v>96732</v>
      </c>
    </row>
    <row r="6" spans="1:9" ht="17" x14ac:dyDescent="0.2">
      <c r="A6" s="22">
        <f t="shared" si="0"/>
        <v>5</v>
      </c>
      <c r="B6" s="7" t="s">
        <v>183</v>
      </c>
      <c r="C6" s="7" t="s">
        <v>392</v>
      </c>
      <c r="D6" s="7" t="s">
        <v>12</v>
      </c>
      <c r="E6" s="21" t="s">
        <v>188</v>
      </c>
      <c r="F6" s="21" t="s">
        <v>399</v>
      </c>
      <c r="G6" s="7" t="s">
        <v>47</v>
      </c>
      <c r="H6" s="7" t="s">
        <v>10</v>
      </c>
      <c r="I6" s="7">
        <v>96790</v>
      </c>
    </row>
    <row r="7" spans="1:9" ht="17" x14ac:dyDescent="0.2">
      <c r="A7" s="22">
        <f t="shared" si="0"/>
        <v>6</v>
      </c>
      <c r="B7" s="7" t="s">
        <v>183</v>
      </c>
      <c r="C7" s="7" t="s">
        <v>391</v>
      </c>
      <c r="D7" s="7" t="s">
        <v>12</v>
      </c>
      <c r="E7" s="21" t="s">
        <v>189</v>
      </c>
      <c r="F7" s="21" t="s">
        <v>410</v>
      </c>
      <c r="G7" s="7" t="s">
        <v>32</v>
      </c>
      <c r="H7" s="7" t="s">
        <v>10</v>
      </c>
      <c r="I7" s="7">
        <v>96732</v>
      </c>
    </row>
    <row r="8" spans="1:9" ht="17" x14ac:dyDescent="0.2">
      <c r="A8" s="22">
        <f t="shared" si="0"/>
        <v>7</v>
      </c>
      <c r="B8" s="7" t="s">
        <v>183</v>
      </c>
      <c r="C8" s="7" t="s">
        <v>392</v>
      </c>
      <c r="D8" s="7" t="s">
        <v>12</v>
      </c>
      <c r="E8" s="21" t="s">
        <v>190</v>
      </c>
      <c r="F8" s="21" t="s">
        <v>400</v>
      </c>
      <c r="G8" s="7" t="s">
        <v>37</v>
      </c>
      <c r="H8" s="7" t="s">
        <v>10</v>
      </c>
      <c r="I8" s="7">
        <v>96753</v>
      </c>
    </row>
    <row r="9" spans="1:9" ht="17" x14ac:dyDescent="0.2">
      <c r="A9" s="22">
        <f t="shared" si="0"/>
        <v>8</v>
      </c>
      <c r="B9" s="7" t="s">
        <v>183</v>
      </c>
      <c r="C9" s="7" t="s">
        <v>394</v>
      </c>
      <c r="D9" s="7" t="s">
        <v>12</v>
      </c>
      <c r="E9" s="21" t="s">
        <v>191</v>
      </c>
      <c r="F9" s="21" t="s">
        <v>411</v>
      </c>
      <c r="G9" s="7" t="s">
        <v>32</v>
      </c>
      <c r="H9" s="7" t="s">
        <v>10</v>
      </c>
      <c r="I9" s="7">
        <v>96732</v>
      </c>
    </row>
    <row r="10" spans="1:9" ht="17" x14ac:dyDescent="0.2">
      <c r="A10" s="22">
        <f t="shared" si="0"/>
        <v>9</v>
      </c>
      <c r="B10" s="7" t="s">
        <v>183</v>
      </c>
      <c r="C10" s="7" t="s">
        <v>397</v>
      </c>
      <c r="D10" s="7" t="s">
        <v>12</v>
      </c>
      <c r="E10" s="21" t="s">
        <v>192</v>
      </c>
      <c r="F10" s="21" t="s">
        <v>414</v>
      </c>
      <c r="G10" s="7" t="s">
        <v>60</v>
      </c>
      <c r="H10" s="7" t="s">
        <v>10</v>
      </c>
      <c r="I10" s="7">
        <v>96768</v>
      </c>
    </row>
    <row r="11" spans="1:9" ht="17" x14ac:dyDescent="0.2">
      <c r="A11" s="22">
        <f t="shared" si="0"/>
        <v>10</v>
      </c>
      <c r="B11" s="7" t="s">
        <v>183</v>
      </c>
      <c r="C11" s="7" t="s">
        <v>392</v>
      </c>
      <c r="D11" s="7" t="s">
        <v>12</v>
      </c>
      <c r="E11" s="21" t="s">
        <v>193</v>
      </c>
      <c r="F11" s="21" t="s">
        <v>413</v>
      </c>
      <c r="G11" s="7" t="s">
        <v>57</v>
      </c>
      <c r="H11" s="7" t="s">
        <v>10</v>
      </c>
      <c r="I11" s="7">
        <v>96793</v>
      </c>
    </row>
    <row r="12" spans="1:9" ht="17" x14ac:dyDescent="0.2">
      <c r="A12" s="22">
        <f t="shared" si="0"/>
        <v>11</v>
      </c>
      <c r="B12" s="7" t="s">
        <v>183</v>
      </c>
      <c r="C12" s="7" t="s">
        <v>392</v>
      </c>
      <c r="D12" s="7" t="s">
        <v>12</v>
      </c>
      <c r="E12" s="21" t="s">
        <v>194</v>
      </c>
      <c r="F12" s="21" t="s">
        <v>401</v>
      </c>
      <c r="G12" s="7" t="s">
        <v>54</v>
      </c>
      <c r="H12" s="7" t="s">
        <v>10</v>
      </c>
      <c r="I12" s="7">
        <v>96761</v>
      </c>
    </row>
    <row r="13" spans="1:9" ht="17" x14ac:dyDescent="0.2">
      <c r="A13" s="22">
        <f t="shared" si="0"/>
        <v>12</v>
      </c>
      <c r="B13" s="7" t="s">
        <v>183</v>
      </c>
      <c r="C13" s="7" t="s">
        <v>392</v>
      </c>
      <c r="D13" s="7" t="s">
        <v>12</v>
      </c>
      <c r="E13" s="21" t="s">
        <v>195</v>
      </c>
      <c r="F13" s="21" t="s">
        <v>402</v>
      </c>
      <c r="G13" s="7" t="s">
        <v>19</v>
      </c>
      <c r="H13" s="7" t="s">
        <v>10</v>
      </c>
      <c r="I13" s="7">
        <v>96768</v>
      </c>
    </row>
    <row r="14" spans="1:9" ht="17" x14ac:dyDescent="0.2">
      <c r="A14" s="22">
        <f t="shared" si="0"/>
        <v>13</v>
      </c>
      <c r="B14" s="7" t="s">
        <v>183</v>
      </c>
      <c r="C14" s="7" t="s">
        <v>392</v>
      </c>
      <c r="D14" s="7" t="s">
        <v>12</v>
      </c>
      <c r="E14" s="21" t="s">
        <v>196</v>
      </c>
      <c r="F14" s="21" t="s">
        <v>403</v>
      </c>
      <c r="G14" s="7" t="s">
        <v>22</v>
      </c>
      <c r="H14" s="7" t="s">
        <v>10</v>
      </c>
      <c r="I14" s="7">
        <v>96708</v>
      </c>
    </row>
    <row r="15" spans="1:9" ht="17" x14ac:dyDescent="0.2">
      <c r="A15" s="22">
        <f t="shared" si="0"/>
        <v>14</v>
      </c>
      <c r="B15" s="7" t="s">
        <v>183</v>
      </c>
      <c r="C15" s="7" t="s">
        <v>393</v>
      </c>
      <c r="D15" s="7" t="s">
        <v>12</v>
      </c>
      <c r="E15" s="21" t="s">
        <v>197</v>
      </c>
      <c r="F15" s="21" t="s">
        <v>404</v>
      </c>
      <c r="G15" s="7" t="s">
        <v>54</v>
      </c>
      <c r="H15" s="7" t="s">
        <v>405</v>
      </c>
      <c r="I15" s="7">
        <v>96761</v>
      </c>
    </row>
    <row r="16" spans="1:9" ht="17" x14ac:dyDescent="0.2">
      <c r="A16" s="22">
        <f t="shared" si="0"/>
        <v>15</v>
      </c>
      <c r="B16" s="7" t="s">
        <v>183</v>
      </c>
      <c r="C16" s="7" t="s">
        <v>396</v>
      </c>
      <c r="D16" s="7" t="s">
        <v>12</v>
      </c>
      <c r="E16" s="21" t="s">
        <v>198</v>
      </c>
      <c r="F16" s="21" t="s">
        <v>406</v>
      </c>
      <c r="G16" s="7" t="s">
        <v>19</v>
      </c>
      <c r="H16" s="7" t="s">
        <v>10</v>
      </c>
      <c r="I16" s="7">
        <v>96768</v>
      </c>
    </row>
    <row r="17" spans="1:9" ht="17" x14ac:dyDescent="0.2">
      <c r="A17" s="22">
        <f t="shared" si="0"/>
        <v>16</v>
      </c>
      <c r="B17" s="7" t="s">
        <v>183</v>
      </c>
      <c r="C17" s="7" t="s">
        <v>393</v>
      </c>
      <c r="D17" s="7" t="s">
        <v>12</v>
      </c>
      <c r="E17" s="21" t="s">
        <v>199</v>
      </c>
      <c r="F17" s="21" t="s">
        <v>407</v>
      </c>
      <c r="G17" s="7" t="s">
        <v>57</v>
      </c>
      <c r="H17" s="7" t="s">
        <v>10</v>
      </c>
      <c r="I17" s="7">
        <v>96793</v>
      </c>
    </row>
  </sheetData>
  <autoFilter ref="B1:I17" xr:uid="{00000000-0001-0000-0300-000000000000}"/>
  <pageMargins left="0.7" right="0.7" top="0.75" bottom="0.75" header="0.3" footer="0.3"/>
  <pageSetup scale="84" fitToHeight="0" orientation="landscape" horizontalDpi="0" verticalDpi="0"/>
  <headerFooter>
    <oddHeader>&amp;C&amp;"Arial,Regular"&amp;12&amp;K000000Candidate Hawaii Community Anchor Institutions - Private Schools</oddHeader>
    <oddFooter>&amp;L&amp;"Arial,Regular"&amp;12&amp;K000000As of May 6, 2024&amp;C&amp;"Arial,Regular"&amp;12&amp;K000000University of Hawai’i Broadband Office&amp;R&amp;"Arial,Regular"&amp;12&amp;K000000&amp;P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J14"/>
  <sheetViews>
    <sheetView view="pageBreakPreview" zoomScale="125" zoomScaleNormal="125" zoomScaleSheetLayoutView="125" workbookViewId="0">
      <pane ySplit="1" topLeftCell="A2" activePane="bottomLeft" state="frozen"/>
      <selection activeCell="F6" sqref="F6"/>
      <selection pane="bottomLeft" activeCell="J1" sqref="J1"/>
    </sheetView>
  </sheetViews>
  <sheetFormatPr baseColWidth="10" defaultColWidth="12.6640625" defaultRowHeight="15.75" customHeight="1" x14ac:dyDescent="0.15"/>
  <cols>
    <col min="1" max="1" width="5.6640625" customWidth="1"/>
    <col min="2" max="2" width="16.6640625" customWidth="1"/>
    <col min="3" max="3" width="9.1640625" bestFit="1" customWidth="1"/>
    <col min="4" max="4" width="35.5" style="10" bestFit="1" customWidth="1"/>
    <col min="5" max="5" width="21.5" style="10" bestFit="1" customWidth="1"/>
    <col min="6" max="6" width="18.5" style="10" bestFit="1" customWidth="1"/>
    <col min="7" max="7" width="13.83203125" bestFit="1" customWidth="1"/>
    <col min="8" max="8" width="8" bestFit="1" customWidth="1"/>
    <col min="9" max="9" width="6.6640625" style="9" bestFit="1" customWidth="1"/>
    <col min="10" max="10" width="10.83203125" style="9" bestFit="1" customWidth="1"/>
  </cols>
  <sheetData>
    <row r="1" spans="1:10" ht="17" x14ac:dyDescent="0.2">
      <c r="A1" s="36" t="s">
        <v>425</v>
      </c>
      <c r="B1" s="36" t="s">
        <v>0</v>
      </c>
      <c r="C1" s="36" t="s">
        <v>3</v>
      </c>
      <c r="D1" s="37" t="s">
        <v>200</v>
      </c>
      <c r="E1" s="37" t="s">
        <v>387</v>
      </c>
      <c r="F1" s="37" t="s">
        <v>388</v>
      </c>
      <c r="G1" s="36" t="s">
        <v>6</v>
      </c>
      <c r="H1" s="36" t="s">
        <v>7</v>
      </c>
      <c r="I1" s="36" t="s">
        <v>8</v>
      </c>
      <c r="J1" s="36" t="s">
        <v>389</v>
      </c>
    </row>
    <row r="2" spans="1:10" ht="17" x14ac:dyDescent="0.2">
      <c r="A2" s="22">
        <v>1</v>
      </c>
      <c r="B2" s="5" t="s">
        <v>201</v>
      </c>
      <c r="C2" s="5" t="s">
        <v>12</v>
      </c>
      <c r="D2" s="8" t="s">
        <v>202</v>
      </c>
      <c r="E2" s="8" t="s">
        <v>149</v>
      </c>
      <c r="F2" s="8"/>
      <c r="G2" s="5" t="s">
        <v>27</v>
      </c>
      <c r="H2" s="5" t="s">
        <v>10</v>
      </c>
      <c r="I2" s="7">
        <v>96713</v>
      </c>
      <c r="J2" s="7"/>
    </row>
    <row r="3" spans="1:10" ht="34" x14ac:dyDescent="0.2">
      <c r="A3" s="22">
        <f>A2+1</f>
        <v>2</v>
      </c>
      <c r="B3" s="5" t="s">
        <v>201</v>
      </c>
      <c r="C3" s="5" t="s">
        <v>12</v>
      </c>
      <c r="D3" s="8" t="s">
        <v>204</v>
      </c>
      <c r="E3" s="8" t="s">
        <v>205</v>
      </c>
      <c r="F3" s="8"/>
      <c r="G3" s="5" t="s">
        <v>54</v>
      </c>
      <c r="H3" s="5" t="s">
        <v>10</v>
      </c>
      <c r="I3" s="7">
        <v>96761</v>
      </c>
      <c r="J3" s="7">
        <v>1193</v>
      </c>
    </row>
    <row r="4" spans="1:10" ht="34" x14ac:dyDescent="0.2">
      <c r="A4" s="22">
        <f>A3+1</f>
        <v>3</v>
      </c>
      <c r="B4" s="5" t="s">
        <v>201</v>
      </c>
      <c r="C4" s="5" t="s">
        <v>12</v>
      </c>
      <c r="D4" s="8" t="s">
        <v>206</v>
      </c>
      <c r="E4" s="8" t="s">
        <v>203</v>
      </c>
      <c r="F4" s="8"/>
      <c r="G4" s="5" t="s">
        <v>57</v>
      </c>
      <c r="H4" s="5" t="s">
        <v>10</v>
      </c>
      <c r="I4" s="7">
        <v>96793</v>
      </c>
      <c r="J4" s="7">
        <v>1272</v>
      </c>
    </row>
    <row r="5" spans="1:10" ht="17" x14ac:dyDescent="0.2">
      <c r="A5" s="22">
        <f>A4+1</f>
        <v>4</v>
      </c>
      <c r="B5" s="5" t="s">
        <v>201</v>
      </c>
      <c r="C5" s="5" t="s">
        <v>12</v>
      </c>
      <c r="D5" s="8" t="s">
        <v>207</v>
      </c>
      <c r="E5" s="8" t="s">
        <v>208</v>
      </c>
      <c r="F5" s="8" t="s">
        <v>209</v>
      </c>
      <c r="G5" s="5" t="s">
        <v>57</v>
      </c>
      <c r="H5" s="5" t="s">
        <v>10</v>
      </c>
      <c r="I5" s="7">
        <v>96793</v>
      </c>
      <c r="J5" s="7">
        <v>2375</v>
      </c>
    </row>
    <row r="6" spans="1:10" ht="17" x14ac:dyDescent="0.2">
      <c r="A6" s="22">
        <f>A5+1</f>
        <v>5</v>
      </c>
      <c r="B6" s="5" t="s">
        <v>210</v>
      </c>
      <c r="C6" s="5" t="s">
        <v>12</v>
      </c>
      <c r="D6" s="8" t="s">
        <v>211</v>
      </c>
      <c r="E6" s="8" t="s">
        <v>212</v>
      </c>
      <c r="F6" s="8"/>
      <c r="G6" s="5" t="s">
        <v>22</v>
      </c>
      <c r="H6" s="5" t="s">
        <v>10</v>
      </c>
      <c r="I6" s="7">
        <v>96708</v>
      </c>
      <c r="J6" s="7"/>
    </row>
    <row r="7" spans="1:10" ht="17" x14ac:dyDescent="0.2">
      <c r="A7" s="22">
        <f>A6+1</f>
        <v>6</v>
      </c>
      <c r="B7" s="5" t="s">
        <v>210</v>
      </c>
      <c r="C7" s="5" t="s">
        <v>12</v>
      </c>
      <c r="D7" s="8" t="s">
        <v>213</v>
      </c>
      <c r="E7" s="8" t="s">
        <v>214</v>
      </c>
      <c r="F7" s="8"/>
      <c r="G7" s="5" t="s">
        <v>32</v>
      </c>
      <c r="H7" s="5" t="s">
        <v>10</v>
      </c>
      <c r="I7" s="7">
        <v>96732</v>
      </c>
      <c r="J7" s="7">
        <v>1927</v>
      </c>
    </row>
    <row r="8" spans="1:10" ht="17" x14ac:dyDescent="0.2">
      <c r="A8" s="22">
        <f>A7+1</f>
        <v>7</v>
      </c>
      <c r="B8" s="5" t="s">
        <v>210</v>
      </c>
      <c r="C8" s="5" t="s">
        <v>12</v>
      </c>
      <c r="D8" s="8" t="s">
        <v>37</v>
      </c>
      <c r="E8" s="8" t="s">
        <v>216</v>
      </c>
      <c r="F8" s="8"/>
      <c r="G8" s="5" t="s">
        <v>37</v>
      </c>
      <c r="H8" s="5" t="s">
        <v>10</v>
      </c>
      <c r="I8" s="7">
        <v>96753</v>
      </c>
      <c r="J8" s="7">
        <v>8125</v>
      </c>
    </row>
    <row r="9" spans="1:10" ht="17" x14ac:dyDescent="0.2">
      <c r="A9" s="22">
        <f>A8+1</f>
        <v>8</v>
      </c>
      <c r="B9" s="5" t="s">
        <v>210</v>
      </c>
      <c r="C9" s="5" t="s">
        <v>12</v>
      </c>
      <c r="D9" s="8" t="s">
        <v>54</v>
      </c>
      <c r="E9" s="8" t="s">
        <v>217</v>
      </c>
      <c r="F9" s="8"/>
      <c r="G9" s="5" t="s">
        <v>54</v>
      </c>
      <c r="H9" s="5" t="s">
        <v>10</v>
      </c>
      <c r="I9" s="7">
        <v>96761</v>
      </c>
      <c r="J9" s="7">
        <v>2100</v>
      </c>
    </row>
    <row r="10" spans="1:10" ht="17" x14ac:dyDescent="0.2">
      <c r="A10" s="22">
        <f>A9+1</f>
        <v>9</v>
      </c>
      <c r="B10" s="5" t="s">
        <v>210</v>
      </c>
      <c r="C10" s="5" t="s">
        <v>12</v>
      </c>
      <c r="D10" s="8" t="s">
        <v>218</v>
      </c>
      <c r="E10" s="8" t="s">
        <v>219</v>
      </c>
      <c r="F10" s="8"/>
      <c r="G10" s="5" t="s">
        <v>19</v>
      </c>
      <c r="H10" s="5" t="s">
        <v>10</v>
      </c>
      <c r="I10" s="7">
        <v>96768</v>
      </c>
      <c r="J10" s="7">
        <v>9443</v>
      </c>
    </row>
    <row r="11" spans="1:10" ht="17" x14ac:dyDescent="0.2">
      <c r="A11" s="22">
        <f>A10+1</f>
        <v>10</v>
      </c>
      <c r="B11" s="5" t="s">
        <v>210</v>
      </c>
      <c r="C11" s="5" t="s">
        <v>12</v>
      </c>
      <c r="D11" s="8" t="s">
        <v>220</v>
      </c>
      <c r="E11" s="8" t="s">
        <v>221</v>
      </c>
      <c r="F11" s="8"/>
      <c r="G11" s="5" t="s">
        <v>57</v>
      </c>
      <c r="H11" s="5" t="s">
        <v>10</v>
      </c>
      <c r="I11" s="7">
        <v>96793</v>
      </c>
      <c r="J11" s="7"/>
    </row>
    <row r="12" spans="1:10" ht="17" x14ac:dyDescent="0.2">
      <c r="A12" s="22">
        <f>A11+1</f>
        <v>11</v>
      </c>
      <c r="B12" s="5" t="s">
        <v>210</v>
      </c>
      <c r="C12" s="5" t="s">
        <v>12</v>
      </c>
      <c r="D12" s="8" t="s">
        <v>222</v>
      </c>
      <c r="E12" s="8" t="s">
        <v>208</v>
      </c>
      <c r="F12" s="8"/>
      <c r="G12" s="5" t="s">
        <v>57</v>
      </c>
      <c r="H12" s="5" t="s">
        <v>10</v>
      </c>
      <c r="I12" s="7">
        <v>96793</v>
      </c>
      <c r="J12" s="7">
        <v>2375</v>
      </c>
    </row>
    <row r="13" spans="1:10" ht="17" x14ac:dyDescent="0.2">
      <c r="A13" s="22">
        <f>A12+1</f>
        <v>12</v>
      </c>
      <c r="B13" s="5" t="s">
        <v>210</v>
      </c>
      <c r="C13" s="5" t="s">
        <v>12</v>
      </c>
      <c r="D13" s="8" t="s">
        <v>223</v>
      </c>
      <c r="E13" s="8" t="s">
        <v>224</v>
      </c>
      <c r="F13" s="8"/>
      <c r="G13" s="5" t="s">
        <v>57</v>
      </c>
      <c r="H13" s="5" t="s">
        <v>10</v>
      </c>
      <c r="I13" s="7">
        <v>96793</v>
      </c>
      <c r="J13" s="7">
        <v>2103</v>
      </c>
    </row>
    <row r="14" spans="1:10" ht="17" x14ac:dyDescent="0.2">
      <c r="A14" s="22">
        <f>A13+1</f>
        <v>13</v>
      </c>
      <c r="B14" s="5" t="s">
        <v>210</v>
      </c>
      <c r="C14" s="5" t="s">
        <v>68</v>
      </c>
      <c r="D14" s="8" t="s">
        <v>71</v>
      </c>
      <c r="E14" s="8" t="s">
        <v>215</v>
      </c>
      <c r="F14" s="8"/>
      <c r="G14" s="5" t="s">
        <v>71</v>
      </c>
      <c r="H14" s="5" t="s">
        <v>10</v>
      </c>
      <c r="I14" s="7">
        <v>96748</v>
      </c>
      <c r="J14" s="7"/>
    </row>
  </sheetData>
  <autoFilter ref="A1:J14" xr:uid="{00000000-0001-0000-0400-000000000000}">
    <sortState xmlns:xlrd2="http://schemas.microsoft.com/office/spreadsheetml/2017/richdata2" ref="A2:J14">
      <sortCondition ref="C1:C14"/>
    </sortState>
  </autoFilter>
  <pageMargins left="0.7" right="0.7" top="0.75" bottom="0.75" header="0.3" footer="0.3"/>
  <pageSetup scale="78" fitToHeight="0" orientation="landscape" horizontalDpi="0" verticalDpi="0"/>
  <headerFooter>
    <oddHeader>&amp;C&amp;"Helvetica,Regular"&amp;12&amp;K000000Candidate Hawaii Community Anchor Institutions - Early Start/Head Start Schools</oddHeader>
    <oddFooter>&amp;L&amp;"Arial,Regular"&amp;12&amp;K000000As of May 6, 2024&amp;C&amp;"Arial,Regular"&amp;12&amp;K000000The University of Hawai’i Broadband Office&amp;R&amp;"Arial,Regular"&amp;12&amp;K000000&amp;P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J9"/>
  <sheetViews>
    <sheetView view="pageBreakPreview" zoomScale="125" zoomScaleNormal="125" zoomScaleSheetLayoutView="125" workbookViewId="0">
      <pane ySplit="1" topLeftCell="A2" activePane="bottomLeft" state="frozen"/>
      <selection activeCell="F6" sqref="F6"/>
      <selection pane="bottomLeft" activeCell="J1" sqref="J1"/>
    </sheetView>
  </sheetViews>
  <sheetFormatPr baseColWidth="10" defaultColWidth="12.6640625" defaultRowHeight="15.75" customHeight="1" x14ac:dyDescent="0.15"/>
  <cols>
    <col min="1" max="1" width="5.6640625" customWidth="1"/>
    <col min="2" max="2" width="17.1640625" customWidth="1"/>
    <col min="3" max="3" width="27.1640625" bestFit="1" customWidth="1"/>
    <col min="4" max="4" width="23.83203125" bestFit="1" customWidth="1"/>
    <col min="5" max="5" width="9.1640625" bestFit="1" customWidth="1"/>
    <col min="6" max="6" width="31.83203125" style="10" customWidth="1"/>
    <col min="7" max="7" width="25.83203125" style="10" customWidth="1"/>
    <col min="8" max="8" width="11.6640625" bestFit="1" customWidth="1"/>
    <col min="9" max="9" width="8" bestFit="1" customWidth="1"/>
    <col min="10" max="10" width="6.6640625" bestFit="1" customWidth="1"/>
  </cols>
  <sheetData>
    <row r="1" spans="1:10" ht="17" x14ac:dyDescent="0.2">
      <c r="A1" s="34" t="s">
        <v>425</v>
      </c>
      <c r="B1" s="34" t="s">
        <v>0</v>
      </c>
      <c r="C1" s="34" t="s">
        <v>1</v>
      </c>
      <c r="D1" s="34" t="s">
        <v>225</v>
      </c>
      <c r="E1" s="34" t="s">
        <v>3</v>
      </c>
      <c r="F1" s="35" t="s">
        <v>4</v>
      </c>
      <c r="G1" s="35" t="s">
        <v>5</v>
      </c>
      <c r="H1" s="34" t="s">
        <v>6</v>
      </c>
      <c r="I1" s="34" t="s">
        <v>7</v>
      </c>
      <c r="J1" s="34" t="s">
        <v>8</v>
      </c>
    </row>
    <row r="2" spans="1:10" ht="17" x14ac:dyDescent="0.2">
      <c r="A2" s="22">
        <v>1</v>
      </c>
      <c r="B2" s="4" t="s">
        <v>226</v>
      </c>
      <c r="C2" s="4" t="s">
        <v>227</v>
      </c>
      <c r="D2" s="4" t="s">
        <v>228</v>
      </c>
      <c r="E2" s="4" t="s">
        <v>12</v>
      </c>
      <c r="F2" s="14" t="s">
        <v>229</v>
      </c>
      <c r="G2" s="14" t="s">
        <v>230</v>
      </c>
      <c r="H2" s="4" t="s">
        <v>32</v>
      </c>
      <c r="I2" s="12" t="s">
        <v>10</v>
      </c>
      <c r="J2" s="13">
        <v>96732</v>
      </c>
    </row>
    <row r="3" spans="1:10" ht="17" x14ac:dyDescent="0.2">
      <c r="A3" s="22">
        <f t="shared" ref="A3:A9" si="0">A2+1</f>
        <v>2</v>
      </c>
      <c r="B3" s="4" t="s">
        <v>226</v>
      </c>
      <c r="C3" s="4" t="s">
        <v>231</v>
      </c>
      <c r="D3" s="4" t="s">
        <v>232</v>
      </c>
      <c r="E3" s="4" t="s">
        <v>12</v>
      </c>
      <c r="F3" s="14" t="s">
        <v>233</v>
      </c>
      <c r="G3" s="14" t="s">
        <v>234</v>
      </c>
      <c r="H3" s="4" t="s">
        <v>32</v>
      </c>
      <c r="I3" s="12" t="s">
        <v>10</v>
      </c>
      <c r="J3" s="13">
        <v>96732</v>
      </c>
    </row>
    <row r="4" spans="1:10" ht="34" x14ac:dyDescent="0.2">
      <c r="A4" s="22">
        <f t="shared" si="0"/>
        <v>3</v>
      </c>
      <c r="B4" s="4" t="s">
        <v>226</v>
      </c>
      <c r="C4" s="4" t="s">
        <v>235</v>
      </c>
      <c r="D4" s="4" t="s">
        <v>228</v>
      </c>
      <c r="E4" s="4" t="s">
        <v>13</v>
      </c>
      <c r="F4" s="14" t="s">
        <v>236</v>
      </c>
      <c r="G4" s="14" t="s">
        <v>237</v>
      </c>
      <c r="H4" s="4" t="s">
        <v>16</v>
      </c>
      <c r="I4" s="12" t="s">
        <v>10</v>
      </c>
      <c r="J4" s="13">
        <v>96763</v>
      </c>
    </row>
    <row r="5" spans="1:10" ht="34" x14ac:dyDescent="0.2">
      <c r="A5" s="22">
        <f t="shared" si="0"/>
        <v>4</v>
      </c>
      <c r="B5" s="4" t="s">
        <v>226</v>
      </c>
      <c r="C5" s="4" t="s">
        <v>235</v>
      </c>
      <c r="D5" s="4" t="s">
        <v>228</v>
      </c>
      <c r="E5" s="4" t="s">
        <v>12</v>
      </c>
      <c r="F5" s="14" t="s">
        <v>238</v>
      </c>
      <c r="G5" s="14" t="s">
        <v>239</v>
      </c>
      <c r="H5" s="4" t="s">
        <v>27</v>
      </c>
      <c r="I5" s="12" t="s">
        <v>10</v>
      </c>
      <c r="J5" s="13">
        <v>96713</v>
      </c>
    </row>
    <row r="6" spans="1:10" ht="17" x14ac:dyDescent="0.2">
      <c r="A6" s="22">
        <f t="shared" si="0"/>
        <v>5</v>
      </c>
      <c r="B6" s="4" t="s">
        <v>226</v>
      </c>
      <c r="C6" s="4" t="s">
        <v>235</v>
      </c>
      <c r="D6" s="4" t="s">
        <v>228</v>
      </c>
      <c r="E6" s="4" t="s">
        <v>12</v>
      </c>
      <c r="F6" s="14" t="s">
        <v>240</v>
      </c>
      <c r="G6" s="14" t="s">
        <v>241</v>
      </c>
      <c r="H6" s="4" t="s">
        <v>54</v>
      </c>
      <c r="I6" s="12" t="s">
        <v>10</v>
      </c>
      <c r="J6" s="13">
        <v>96761</v>
      </c>
    </row>
    <row r="7" spans="1:10" ht="34" x14ac:dyDescent="0.2">
      <c r="A7" s="22">
        <f t="shared" si="0"/>
        <v>6</v>
      </c>
      <c r="B7" s="4" t="s">
        <v>226</v>
      </c>
      <c r="C7" s="4" t="s">
        <v>235</v>
      </c>
      <c r="D7" s="4" t="s">
        <v>228</v>
      </c>
      <c r="E7" s="4" t="s">
        <v>68</v>
      </c>
      <c r="F7" s="14" t="s">
        <v>242</v>
      </c>
      <c r="G7" s="14" t="s">
        <v>243</v>
      </c>
      <c r="H7" s="4" t="s">
        <v>71</v>
      </c>
      <c r="I7" s="12" t="s">
        <v>10</v>
      </c>
      <c r="J7" s="13">
        <v>96748</v>
      </c>
    </row>
    <row r="8" spans="1:10" ht="17" x14ac:dyDescent="0.2">
      <c r="A8" s="22">
        <f t="shared" si="0"/>
        <v>7</v>
      </c>
      <c r="B8" s="4" t="s">
        <v>226</v>
      </c>
      <c r="C8" s="4" t="s">
        <v>235</v>
      </c>
      <c r="D8" s="4" t="s">
        <v>228</v>
      </c>
      <c r="E8" s="4" t="s">
        <v>68</v>
      </c>
      <c r="F8" s="14" t="s">
        <v>244</v>
      </c>
      <c r="G8" s="14" t="s">
        <v>245</v>
      </c>
      <c r="H8" s="4" t="s">
        <v>77</v>
      </c>
      <c r="I8" s="12" t="s">
        <v>10</v>
      </c>
      <c r="J8" s="13">
        <v>96729</v>
      </c>
    </row>
    <row r="9" spans="1:10" ht="17" x14ac:dyDescent="0.2">
      <c r="A9" s="22">
        <f t="shared" si="0"/>
        <v>8</v>
      </c>
      <c r="B9" s="4" t="s">
        <v>226</v>
      </c>
      <c r="C9" s="4" t="s">
        <v>246</v>
      </c>
      <c r="D9" s="4" t="s">
        <v>228</v>
      </c>
      <c r="E9" s="4" t="s">
        <v>12</v>
      </c>
      <c r="F9" s="14" t="s">
        <v>247</v>
      </c>
      <c r="G9" s="14" t="s">
        <v>230</v>
      </c>
      <c r="H9" s="4" t="s">
        <v>32</v>
      </c>
      <c r="I9" s="12" t="s">
        <v>10</v>
      </c>
      <c r="J9" s="13">
        <v>96732</v>
      </c>
    </row>
  </sheetData>
  <autoFilter ref="B1:J9" xr:uid="{00000000-0009-0000-0000-000005000000}"/>
  <pageMargins left="0.7" right="0.7" top="0.75" bottom="0.75" header="0.3" footer="0.3"/>
  <pageSetup scale="69" fitToHeight="0" orientation="landscape" horizontalDpi="0" verticalDpi="0"/>
  <headerFooter>
    <oddHeader>&amp;C&amp;"Helvetica,Regular"&amp;12&amp;K000000Candidate Hawaii Community Anchor Institutions - Higher Education</oddHeader>
    <oddFooter>&amp;L&amp;"Arial,Regular"&amp;12&amp;K000000As of May 6, 2024&amp;C&amp;"Arial,Regular"&amp;12&amp;K000000University of Hawaiʻi Broadband Office&amp;R&amp;"Arial,Regular"&amp;12&amp;K000000&amp;P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I28"/>
  <sheetViews>
    <sheetView view="pageBreakPreview" zoomScale="125" zoomScaleNormal="125" zoomScaleSheetLayoutView="125" workbookViewId="0">
      <pane ySplit="1" topLeftCell="A2" activePane="bottomLeft" state="frozen"/>
      <selection activeCell="F6" sqref="F6"/>
      <selection pane="bottomLeft" activeCell="F6" sqref="F6"/>
    </sheetView>
  </sheetViews>
  <sheetFormatPr baseColWidth="10" defaultColWidth="12.6640625" defaultRowHeight="15.75" customHeight="1" x14ac:dyDescent="0.2"/>
  <cols>
    <col min="1" max="1" width="5.6640625" style="1" customWidth="1"/>
    <col min="2" max="2" width="15.6640625" style="1" customWidth="1"/>
    <col min="3" max="3" width="25.83203125" style="20" bestFit="1" customWidth="1"/>
    <col min="4" max="4" width="9.1640625" style="1" bestFit="1" customWidth="1"/>
    <col min="5" max="5" width="31.83203125" style="20" customWidth="1"/>
    <col min="6" max="6" width="25.83203125" style="20" customWidth="1"/>
    <col min="7" max="7" width="15.6640625" style="1" bestFit="1" customWidth="1"/>
    <col min="8" max="8" width="8" style="1" bestFit="1" customWidth="1"/>
    <col min="9" max="9" width="6.6640625" style="1" bestFit="1" customWidth="1"/>
    <col min="10" max="16384" width="12.6640625" style="1"/>
  </cols>
  <sheetData>
    <row r="1" spans="1:9" ht="17" x14ac:dyDescent="0.2">
      <c r="A1" s="31" t="s">
        <v>425</v>
      </c>
      <c r="B1" s="31" t="s">
        <v>0</v>
      </c>
      <c r="C1" s="32" t="s">
        <v>1</v>
      </c>
      <c r="D1" s="31" t="s">
        <v>3</v>
      </c>
      <c r="E1" s="32" t="s">
        <v>4</v>
      </c>
      <c r="F1" s="32" t="s">
        <v>5</v>
      </c>
      <c r="G1" s="31" t="s">
        <v>6</v>
      </c>
      <c r="H1" s="33" t="s">
        <v>7</v>
      </c>
      <c r="I1" s="33" t="s">
        <v>8</v>
      </c>
    </row>
    <row r="2" spans="1:9" ht="17" x14ac:dyDescent="0.2">
      <c r="A2" s="22">
        <v>1</v>
      </c>
      <c r="B2" s="5" t="s">
        <v>248</v>
      </c>
      <c r="C2" s="8" t="s">
        <v>249</v>
      </c>
      <c r="D2" s="5" t="s">
        <v>13</v>
      </c>
      <c r="E2" s="8" t="s">
        <v>250</v>
      </c>
      <c r="F2" s="8" t="s">
        <v>251</v>
      </c>
      <c r="G2" s="5" t="s">
        <v>16</v>
      </c>
      <c r="H2" s="7" t="s">
        <v>10</v>
      </c>
      <c r="I2" s="5">
        <v>96763</v>
      </c>
    </row>
    <row r="3" spans="1:9" ht="17" x14ac:dyDescent="0.2">
      <c r="A3" s="22">
        <f t="shared" ref="A3:A13" si="0">A2+1</f>
        <v>2</v>
      </c>
      <c r="B3" s="5" t="s">
        <v>248</v>
      </c>
      <c r="C3" s="8" t="s">
        <v>262</v>
      </c>
      <c r="D3" s="5" t="s">
        <v>13</v>
      </c>
      <c r="E3" s="8" t="s">
        <v>263</v>
      </c>
      <c r="F3" s="8" t="s">
        <v>264</v>
      </c>
      <c r="G3" s="5" t="s">
        <v>16</v>
      </c>
      <c r="H3" s="7" t="s">
        <v>10</v>
      </c>
      <c r="I3" s="5">
        <v>96763</v>
      </c>
    </row>
    <row r="4" spans="1:9" ht="17" x14ac:dyDescent="0.2">
      <c r="A4" s="22">
        <f t="shared" si="0"/>
        <v>3</v>
      </c>
      <c r="B4" s="5" t="s">
        <v>248</v>
      </c>
      <c r="C4" s="8" t="s">
        <v>284</v>
      </c>
      <c r="D4" s="5" t="s">
        <v>13</v>
      </c>
      <c r="E4" s="8" t="s">
        <v>285</v>
      </c>
      <c r="F4" s="8" t="s">
        <v>286</v>
      </c>
      <c r="G4" s="5" t="s">
        <v>16</v>
      </c>
      <c r="H4" s="7" t="s">
        <v>10</v>
      </c>
      <c r="I4" s="5">
        <v>96763</v>
      </c>
    </row>
    <row r="5" spans="1:9" ht="17" x14ac:dyDescent="0.2">
      <c r="A5" s="22">
        <f t="shared" si="0"/>
        <v>4</v>
      </c>
      <c r="B5" s="5" t="s">
        <v>248</v>
      </c>
      <c r="C5" s="8" t="s">
        <v>249</v>
      </c>
      <c r="D5" s="5" t="s">
        <v>13</v>
      </c>
      <c r="E5" s="8" t="s">
        <v>423</v>
      </c>
      <c r="F5" s="8" t="s">
        <v>416</v>
      </c>
      <c r="G5" s="5" t="s">
        <v>16</v>
      </c>
      <c r="H5" s="7" t="s">
        <v>10</v>
      </c>
      <c r="I5" s="5">
        <v>96763</v>
      </c>
    </row>
    <row r="6" spans="1:9" ht="17" x14ac:dyDescent="0.2">
      <c r="A6" s="22">
        <f t="shared" si="0"/>
        <v>5</v>
      </c>
      <c r="B6" s="5" t="s">
        <v>248</v>
      </c>
      <c r="C6" s="8" t="s">
        <v>249</v>
      </c>
      <c r="D6" s="5" t="s">
        <v>12</v>
      </c>
      <c r="E6" s="8" t="s">
        <v>252</v>
      </c>
      <c r="F6" s="8" t="s">
        <v>253</v>
      </c>
      <c r="G6" s="5" t="s">
        <v>22</v>
      </c>
      <c r="H6" s="7" t="s">
        <v>10</v>
      </c>
      <c r="I6" s="5">
        <v>96713</v>
      </c>
    </row>
    <row r="7" spans="1:9" ht="34" x14ac:dyDescent="0.2">
      <c r="A7" s="22">
        <f t="shared" si="0"/>
        <v>6</v>
      </c>
      <c r="B7" s="5" t="s">
        <v>248</v>
      </c>
      <c r="C7" s="8" t="s">
        <v>249</v>
      </c>
      <c r="D7" s="5" t="s">
        <v>12</v>
      </c>
      <c r="E7" s="8" t="s">
        <v>254</v>
      </c>
      <c r="F7" s="8" t="s">
        <v>255</v>
      </c>
      <c r="G7" s="5" t="s">
        <v>54</v>
      </c>
      <c r="H7" s="7" t="s">
        <v>10</v>
      </c>
      <c r="I7" s="5">
        <v>96761</v>
      </c>
    </row>
    <row r="8" spans="1:9" ht="34" x14ac:dyDescent="0.2">
      <c r="A8" s="22">
        <f t="shared" si="0"/>
        <v>7</v>
      </c>
      <c r="B8" s="5" t="s">
        <v>248</v>
      </c>
      <c r="C8" s="8" t="s">
        <v>249</v>
      </c>
      <c r="D8" s="5" t="s">
        <v>12</v>
      </c>
      <c r="E8" s="8" t="s">
        <v>256</v>
      </c>
      <c r="F8" s="8" t="s">
        <v>257</v>
      </c>
      <c r="G8" s="5" t="s">
        <v>57</v>
      </c>
      <c r="H8" s="7" t="s">
        <v>10</v>
      </c>
      <c r="I8" s="5">
        <v>96793</v>
      </c>
    </row>
    <row r="9" spans="1:9" ht="34" x14ac:dyDescent="0.2">
      <c r="A9" s="22">
        <f t="shared" si="0"/>
        <v>8</v>
      </c>
      <c r="B9" s="5" t="s">
        <v>248</v>
      </c>
      <c r="C9" s="8" t="s">
        <v>249</v>
      </c>
      <c r="D9" s="5" t="s">
        <v>12</v>
      </c>
      <c r="E9" s="8" t="s">
        <v>258</v>
      </c>
      <c r="F9" s="8" t="s">
        <v>259</v>
      </c>
      <c r="G9" s="5" t="s">
        <v>57</v>
      </c>
      <c r="H9" s="7" t="s">
        <v>10</v>
      </c>
      <c r="I9" s="5">
        <v>96793</v>
      </c>
    </row>
    <row r="10" spans="1:9" ht="34" x14ac:dyDescent="0.2">
      <c r="A10" s="22">
        <f t="shared" si="0"/>
        <v>9</v>
      </c>
      <c r="B10" s="5" t="s">
        <v>248</v>
      </c>
      <c r="C10" s="8" t="s">
        <v>277</v>
      </c>
      <c r="D10" s="5" t="s">
        <v>12</v>
      </c>
      <c r="E10" s="8" t="s">
        <v>278</v>
      </c>
      <c r="F10" s="8" t="s">
        <v>279</v>
      </c>
      <c r="G10" s="5" t="s">
        <v>27</v>
      </c>
      <c r="H10" s="7" t="s">
        <v>10</v>
      </c>
      <c r="I10" s="5">
        <v>96713</v>
      </c>
    </row>
    <row r="11" spans="1:9" ht="34" x14ac:dyDescent="0.2">
      <c r="A11" s="22">
        <f t="shared" si="0"/>
        <v>10</v>
      </c>
      <c r="B11" s="5" t="s">
        <v>248</v>
      </c>
      <c r="C11" s="8" t="s">
        <v>277</v>
      </c>
      <c r="D11" s="5" t="s">
        <v>12</v>
      </c>
      <c r="E11" s="8" t="s">
        <v>280</v>
      </c>
      <c r="F11" s="8" t="s">
        <v>281</v>
      </c>
      <c r="G11" s="5" t="s">
        <v>57</v>
      </c>
      <c r="H11" s="7" t="s">
        <v>10</v>
      </c>
      <c r="I11" s="5">
        <v>96793</v>
      </c>
    </row>
    <row r="12" spans="1:9" ht="17" x14ac:dyDescent="0.2">
      <c r="A12" s="22">
        <f t="shared" si="0"/>
        <v>11</v>
      </c>
      <c r="B12" s="5" t="s">
        <v>248</v>
      </c>
      <c r="C12" s="8" t="s">
        <v>262</v>
      </c>
      <c r="D12" s="5" t="s">
        <v>12</v>
      </c>
      <c r="E12" s="8" t="s">
        <v>265</v>
      </c>
      <c r="F12" s="8" t="s">
        <v>266</v>
      </c>
      <c r="G12" s="5" t="s">
        <v>47</v>
      </c>
      <c r="H12" s="7" t="s">
        <v>10</v>
      </c>
      <c r="I12" s="5">
        <v>96790</v>
      </c>
    </row>
    <row r="13" spans="1:9" ht="17" x14ac:dyDescent="0.2">
      <c r="A13" s="22">
        <f t="shared" si="0"/>
        <v>12</v>
      </c>
      <c r="B13" s="5" t="s">
        <v>248</v>
      </c>
      <c r="C13" s="8" t="s">
        <v>274</v>
      </c>
      <c r="D13" s="5" t="s">
        <v>12</v>
      </c>
      <c r="E13" s="8" t="s">
        <v>275</v>
      </c>
      <c r="F13" s="8" t="s">
        <v>276</v>
      </c>
      <c r="G13" s="5" t="s">
        <v>57</v>
      </c>
      <c r="H13" s="7" t="s">
        <v>10</v>
      </c>
      <c r="I13" s="5">
        <v>96793</v>
      </c>
    </row>
    <row r="14" spans="1:9" ht="34" x14ac:dyDescent="0.2">
      <c r="A14" s="22">
        <f t="shared" ref="A14:A28" si="1">A13+1</f>
        <v>13</v>
      </c>
      <c r="B14" s="5" t="s">
        <v>248</v>
      </c>
      <c r="C14" s="8" t="s">
        <v>293</v>
      </c>
      <c r="D14" s="5" t="s">
        <v>12</v>
      </c>
      <c r="E14" s="8" t="s">
        <v>294</v>
      </c>
      <c r="F14" s="8" t="s">
        <v>295</v>
      </c>
      <c r="G14" s="5" t="s">
        <v>37</v>
      </c>
      <c r="H14" s="7" t="s">
        <v>10</v>
      </c>
      <c r="I14" s="5">
        <v>96753</v>
      </c>
    </row>
    <row r="15" spans="1:9" ht="17" x14ac:dyDescent="0.2">
      <c r="A15" s="22">
        <f t="shared" si="1"/>
        <v>14</v>
      </c>
      <c r="B15" s="5" t="s">
        <v>248</v>
      </c>
      <c r="C15" s="8" t="s">
        <v>293</v>
      </c>
      <c r="D15" s="5" t="s">
        <v>12</v>
      </c>
      <c r="E15" s="8" t="s">
        <v>296</v>
      </c>
      <c r="F15" s="8" t="s">
        <v>297</v>
      </c>
      <c r="G15" s="5" t="s">
        <v>54</v>
      </c>
      <c r="H15" s="7" t="s">
        <v>10</v>
      </c>
      <c r="I15" s="5">
        <v>96761</v>
      </c>
    </row>
    <row r="16" spans="1:9" ht="17" x14ac:dyDescent="0.2">
      <c r="A16" s="22">
        <f t="shared" si="1"/>
        <v>15</v>
      </c>
      <c r="B16" s="5" t="s">
        <v>248</v>
      </c>
      <c r="C16" s="8" t="s">
        <v>284</v>
      </c>
      <c r="D16" s="5" t="s">
        <v>12</v>
      </c>
      <c r="E16" s="8" t="s">
        <v>289</v>
      </c>
      <c r="F16" s="8" t="s">
        <v>290</v>
      </c>
      <c r="G16" s="5" t="s">
        <v>57</v>
      </c>
      <c r="H16" s="7" t="s">
        <v>10</v>
      </c>
      <c r="I16" s="5">
        <v>96793</v>
      </c>
    </row>
    <row r="17" spans="1:9" ht="34" x14ac:dyDescent="0.2">
      <c r="A17" s="22">
        <f t="shared" si="1"/>
        <v>16</v>
      </c>
      <c r="B17" s="5" t="s">
        <v>248</v>
      </c>
      <c r="C17" s="8" t="s">
        <v>284</v>
      </c>
      <c r="D17" s="5" t="s">
        <v>12</v>
      </c>
      <c r="E17" s="8" t="s">
        <v>287</v>
      </c>
      <c r="F17" s="8" t="s">
        <v>288</v>
      </c>
      <c r="G17" s="5" t="s">
        <v>54</v>
      </c>
      <c r="H17" s="7" t="s">
        <v>10</v>
      </c>
      <c r="I17" s="5">
        <v>96793</v>
      </c>
    </row>
    <row r="18" spans="1:9" ht="34" x14ac:dyDescent="0.2">
      <c r="A18" s="22">
        <f t="shared" si="1"/>
        <v>17</v>
      </c>
      <c r="B18" s="5" t="s">
        <v>248</v>
      </c>
      <c r="C18" s="8" t="s">
        <v>269</v>
      </c>
      <c r="D18" s="5" t="s">
        <v>12</v>
      </c>
      <c r="E18" s="8" t="s">
        <v>270</v>
      </c>
      <c r="F18" s="8" t="s">
        <v>271</v>
      </c>
      <c r="G18" s="5" t="s">
        <v>57</v>
      </c>
      <c r="H18" s="7" t="s">
        <v>10</v>
      </c>
      <c r="I18" s="5">
        <v>96793</v>
      </c>
    </row>
    <row r="19" spans="1:9" ht="17" x14ac:dyDescent="0.2">
      <c r="A19" s="22">
        <f t="shared" si="1"/>
        <v>18</v>
      </c>
      <c r="B19" s="5" t="s">
        <v>248</v>
      </c>
      <c r="C19" s="8" t="s">
        <v>249</v>
      </c>
      <c r="D19" s="5" t="s">
        <v>12</v>
      </c>
      <c r="E19" s="8" t="s">
        <v>422</v>
      </c>
      <c r="F19" s="8" t="s">
        <v>415</v>
      </c>
      <c r="G19" s="5" t="s">
        <v>37</v>
      </c>
      <c r="H19" s="7" t="s">
        <v>10</v>
      </c>
      <c r="I19" s="5">
        <v>96753</v>
      </c>
    </row>
    <row r="20" spans="1:9" ht="17" x14ac:dyDescent="0.2">
      <c r="A20" s="22">
        <f t="shared" si="1"/>
        <v>19</v>
      </c>
      <c r="B20" s="5" t="s">
        <v>248</v>
      </c>
      <c r="C20" s="8" t="s">
        <v>249</v>
      </c>
      <c r="D20" s="5" t="s">
        <v>12</v>
      </c>
      <c r="E20" s="8" t="s">
        <v>424</v>
      </c>
      <c r="F20" s="8" t="s">
        <v>417</v>
      </c>
      <c r="G20" s="5" t="s">
        <v>19</v>
      </c>
      <c r="H20" s="7" t="s">
        <v>10</v>
      </c>
      <c r="I20" s="5">
        <v>96768</v>
      </c>
    </row>
    <row r="21" spans="1:9" ht="34" x14ac:dyDescent="0.2">
      <c r="A21" s="22">
        <f t="shared" si="1"/>
        <v>20</v>
      </c>
      <c r="B21" s="5" t="s">
        <v>248</v>
      </c>
      <c r="C21" s="8" t="s">
        <v>249</v>
      </c>
      <c r="D21" s="5" t="s">
        <v>12</v>
      </c>
      <c r="E21" s="8" t="s">
        <v>418</v>
      </c>
      <c r="F21" s="8" t="s">
        <v>419</v>
      </c>
      <c r="G21" s="5" t="s">
        <v>57</v>
      </c>
      <c r="H21" s="7" t="s">
        <v>10</v>
      </c>
      <c r="I21" s="5">
        <v>96793</v>
      </c>
    </row>
    <row r="22" spans="1:9" ht="34" x14ac:dyDescent="0.2">
      <c r="A22" s="22">
        <f t="shared" si="1"/>
        <v>21</v>
      </c>
      <c r="B22" s="5" t="s">
        <v>248</v>
      </c>
      <c r="C22" s="8" t="s">
        <v>249</v>
      </c>
      <c r="D22" s="5" t="s">
        <v>12</v>
      </c>
      <c r="E22" s="8" t="s">
        <v>420</v>
      </c>
      <c r="F22" s="8" t="s">
        <v>421</v>
      </c>
      <c r="G22" s="5" t="s">
        <v>57</v>
      </c>
      <c r="H22" s="7" t="s">
        <v>10</v>
      </c>
      <c r="I22" s="5">
        <v>96793</v>
      </c>
    </row>
    <row r="23" spans="1:9" ht="17" x14ac:dyDescent="0.2">
      <c r="A23" s="22">
        <f t="shared" si="1"/>
        <v>22</v>
      </c>
      <c r="B23" s="5" t="s">
        <v>248</v>
      </c>
      <c r="C23" s="8" t="s">
        <v>249</v>
      </c>
      <c r="D23" s="5" t="s">
        <v>68</v>
      </c>
      <c r="E23" s="8" t="s">
        <v>260</v>
      </c>
      <c r="F23" s="8" t="s">
        <v>261</v>
      </c>
      <c r="G23" s="5" t="s">
        <v>71</v>
      </c>
      <c r="H23" s="7" t="s">
        <v>10</v>
      </c>
      <c r="I23" s="5">
        <v>96748</v>
      </c>
    </row>
    <row r="24" spans="1:9" ht="34" x14ac:dyDescent="0.2">
      <c r="A24" s="22">
        <f t="shared" si="1"/>
        <v>23</v>
      </c>
      <c r="B24" s="5" t="s">
        <v>248</v>
      </c>
      <c r="C24" s="8" t="s">
        <v>277</v>
      </c>
      <c r="D24" s="5" t="s">
        <v>68</v>
      </c>
      <c r="E24" s="8" t="s">
        <v>282</v>
      </c>
      <c r="F24" s="8" t="s">
        <v>283</v>
      </c>
      <c r="G24" s="5" t="s">
        <v>71</v>
      </c>
      <c r="H24" s="7" t="s">
        <v>10</v>
      </c>
      <c r="I24" s="5">
        <v>96748</v>
      </c>
    </row>
    <row r="25" spans="1:9" ht="17" x14ac:dyDescent="0.2">
      <c r="A25" s="22">
        <f t="shared" si="1"/>
        <v>24</v>
      </c>
      <c r="B25" s="5" t="s">
        <v>248</v>
      </c>
      <c r="C25" s="8" t="s">
        <v>262</v>
      </c>
      <c r="D25" s="5" t="s">
        <v>68</v>
      </c>
      <c r="E25" s="8" t="s">
        <v>267</v>
      </c>
      <c r="F25" s="8" t="s">
        <v>268</v>
      </c>
      <c r="G25" s="5" t="s">
        <v>71</v>
      </c>
      <c r="H25" s="7" t="s">
        <v>10</v>
      </c>
      <c r="I25" s="5">
        <v>96748</v>
      </c>
    </row>
    <row r="26" spans="1:9" ht="34" x14ac:dyDescent="0.2">
      <c r="A26" s="22">
        <f t="shared" si="1"/>
        <v>25</v>
      </c>
      <c r="B26" s="5" t="s">
        <v>248</v>
      </c>
      <c r="C26" s="8" t="s">
        <v>293</v>
      </c>
      <c r="D26" s="5" t="s">
        <v>68</v>
      </c>
      <c r="E26" s="8" t="s">
        <v>298</v>
      </c>
      <c r="F26" s="8" t="s">
        <v>268</v>
      </c>
      <c r="G26" s="5" t="s">
        <v>71</v>
      </c>
      <c r="H26" s="7" t="s">
        <v>10</v>
      </c>
      <c r="I26" s="5">
        <v>96748</v>
      </c>
    </row>
    <row r="27" spans="1:9" ht="34" x14ac:dyDescent="0.2">
      <c r="A27" s="22">
        <f t="shared" si="1"/>
        <v>26</v>
      </c>
      <c r="B27" s="5" t="s">
        <v>248</v>
      </c>
      <c r="C27" s="8" t="s">
        <v>284</v>
      </c>
      <c r="D27" s="5" t="s">
        <v>68</v>
      </c>
      <c r="E27" s="8" t="s">
        <v>291</v>
      </c>
      <c r="F27" s="8" t="s">
        <v>292</v>
      </c>
      <c r="G27" s="5" t="s">
        <v>71</v>
      </c>
      <c r="H27" s="7" t="s">
        <v>10</v>
      </c>
      <c r="I27" s="5">
        <v>96748</v>
      </c>
    </row>
    <row r="28" spans="1:9" ht="34" x14ac:dyDescent="0.2">
      <c r="A28" s="22">
        <f t="shared" si="1"/>
        <v>27</v>
      </c>
      <c r="B28" s="5" t="s">
        <v>248</v>
      </c>
      <c r="C28" s="8" t="s">
        <v>269</v>
      </c>
      <c r="D28" s="5" t="s">
        <v>68</v>
      </c>
      <c r="E28" s="8" t="s">
        <v>272</v>
      </c>
      <c r="F28" s="8" t="s">
        <v>273</v>
      </c>
      <c r="G28" s="5" t="s">
        <v>71</v>
      </c>
      <c r="H28" s="7" t="s">
        <v>10</v>
      </c>
      <c r="I28" s="5">
        <v>96748</v>
      </c>
    </row>
  </sheetData>
  <autoFilter ref="B1:I13" xr:uid="{00000000-0009-0000-0000-000006000000}">
    <sortState xmlns:xlrd2="http://schemas.microsoft.com/office/spreadsheetml/2017/richdata2" ref="B2:I28">
      <sortCondition ref="D1:D28"/>
    </sortState>
  </autoFilter>
  <pageMargins left="0.7" right="0.7" top="0.75" bottom="0.75" header="0.3" footer="0.3"/>
  <pageSetup scale="79" fitToHeight="0" orientation="landscape" horizontalDpi="0" verticalDpi="0"/>
  <headerFooter>
    <oddHeader>&amp;C&amp;"Helvetica,Regular"&amp;12&amp;K000000Candidate Hawaii Community Anchor Institutions - Medical Facilities</oddHeader>
    <oddFooter>&amp;L&amp;"Arial,Regular"&amp;12&amp;K000000As of May 6, 2024&amp;C&amp;"Arial,Regular"&amp;12&amp;K000000University of Hawai’i Broadband Office&amp;R&amp;"Arial,Regular"&amp;12&amp;K000000&amp;P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I8"/>
  <sheetViews>
    <sheetView zoomScale="125" zoomScaleNormal="125" workbookViewId="0">
      <pane ySplit="1" topLeftCell="A2" activePane="bottomLeft" state="frozen"/>
      <selection activeCell="F6" sqref="F6"/>
      <selection pane="bottomLeft" activeCell="F6" sqref="F6"/>
    </sheetView>
  </sheetViews>
  <sheetFormatPr baseColWidth="10" defaultColWidth="12.6640625" defaultRowHeight="15.75" customHeight="1" x14ac:dyDescent="0.15"/>
  <cols>
    <col min="1" max="1" width="5.6640625" customWidth="1"/>
    <col min="2" max="2" width="14.6640625" customWidth="1"/>
    <col min="3" max="3" width="15.1640625" bestFit="1" customWidth="1"/>
    <col min="4" max="4" width="9.1640625" bestFit="1" customWidth="1"/>
    <col min="5" max="5" width="26.1640625" bestFit="1" customWidth="1"/>
    <col min="6" max="6" width="26" bestFit="1" customWidth="1"/>
    <col min="7" max="7" width="11.6640625" bestFit="1" customWidth="1"/>
    <col min="8" max="8" width="8" bestFit="1" customWidth="1"/>
    <col min="9" max="9" width="6.6640625" bestFit="1" customWidth="1"/>
  </cols>
  <sheetData>
    <row r="1" spans="1:9" x14ac:dyDescent="0.2">
      <c r="A1" s="29" t="s">
        <v>425</v>
      </c>
      <c r="B1" s="29" t="s">
        <v>0</v>
      </c>
      <c r="C1" s="29" t="s">
        <v>1</v>
      </c>
      <c r="D1" s="30" t="s">
        <v>3</v>
      </c>
      <c r="E1" s="30" t="s">
        <v>299</v>
      </c>
      <c r="F1" s="30" t="s">
        <v>5</v>
      </c>
      <c r="G1" s="30" t="s">
        <v>6</v>
      </c>
      <c r="H1" s="30" t="s">
        <v>7</v>
      </c>
      <c r="I1" s="30" t="s">
        <v>8</v>
      </c>
    </row>
    <row r="2" spans="1:9" x14ac:dyDescent="0.2">
      <c r="A2" s="22">
        <v>1</v>
      </c>
      <c r="B2" s="5" t="s">
        <v>300</v>
      </c>
      <c r="C2" s="5" t="s">
        <v>7</v>
      </c>
      <c r="D2" s="5" t="s">
        <v>12</v>
      </c>
      <c r="E2" s="5" t="s">
        <v>301</v>
      </c>
      <c r="F2" s="5" t="s">
        <v>302</v>
      </c>
      <c r="G2" s="5" t="s">
        <v>54</v>
      </c>
      <c r="H2" s="5" t="s">
        <v>10</v>
      </c>
      <c r="I2" s="5">
        <v>96761</v>
      </c>
    </row>
    <row r="3" spans="1:9" x14ac:dyDescent="0.2">
      <c r="A3" s="22">
        <f t="shared" ref="A3:A8" si="0">A2+1</f>
        <v>2</v>
      </c>
      <c r="B3" s="5" t="s">
        <v>300</v>
      </c>
      <c r="C3" s="5" t="s">
        <v>7</v>
      </c>
      <c r="D3" s="5" t="s">
        <v>12</v>
      </c>
      <c r="E3" s="5" t="s">
        <v>303</v>
      </c>
      <c r="F3" s="5" t="s">
        <v>304</v>
      </c>
      <c r="G3" s="5" t="s">
        <v>57</v>
      </c>
      <c r="H3" s="5" t="s">
        <v>10</v>
      </c>
      <c r="I3" s="5">
        <v>96793</v>
      </c>
    </row>
    <row r="4" spans="1:9" x14ac:dyDescent="0.2">
      <c r="A4" s="22">
        <f t="shared" si="0"/>
        <v>3</v>
      </c>
      <c r="B4" s="5" t="s">
        <v>300</v>
      </c>
      <c r="C4" s="5" t="s">
        <v>7</v>
      </c>
      <c r="D4" s="5" t="s">
        <v>12</v>
      </c>
      <c r="E4" s="5" t="s">
        <v>305</v>
      </c>
      <c r="F4" s="5" t="s">
        <v>306</v>
      </c>
      <c r="G4" s="5" t="s">
        <v>57</v>
      </c>
      <c r="H4" s="5" t="s">
        <v>10</v>
      </c>
      <c r="I4" s="5">
        <v>96793</v>
      </c>
    </row>
    <row r="5" spans="1:9" x14ac:dyDescent="0.2">
      <c r="A5" s="22">
        <f t="shared" si="0"/>
        <v>4</v>
      </c>
      <c r="B5" s="5" t="s">
        <v>300</v>
      </c>
      <c r="C5" s="5" t="s">
        <v>7</v>
      </c>
      <c r="D5" s="5" t="s">
        <v>12</v>
      </c>
      <c r="E5" s="5" t="s">
        <v>307</v>
      </c>
      <c r="F5" s="5" t="s">
        <v>306</v>
      </c>
      <c r="G5" s="5" t="s">
        <v>57</v>
      </c>
      <c r="H5" s="5" t="s">
        <v>10</v>
      </c>
      <c r="I5" s="5">
        <v>96793</v>
      </c>
    </row>
    <row r="6" spans="1:9" x14ac:dyDescent="0.2">
      <c r="A6" s="22">
        <f t="shared" si="0"/>
        <v>5</v>
      </c>
      <c r="B6" s="5" t="s">
        <v>300</v>
      </c>
      <c r="C6" s="5" t="s">
        <v>7</v>
      </c>
      <c r="D6" s="5" t="s">
        <v>12</v>
      </c>
      <c r="E6" s="5" t="s">
        <v>308</v>
      </c>
      <c r="F6" s="5" t="s">
        <v>309</v>
      </c>
      <c r="G6" s="5" t="s">
        <v>54</v>
      </c>
      <c r="H6" s="5" t="s">
        <v>10</v>
      </c>
      <c r="I6" s="5">
        <v>96761</v>
      </c>
    </row>
    <row r="7" spans="1:9" x14ac:dyDescent="0.2">
      <c r="A7" s="22">
        <f t="shared" si="0"/>
        <v>6</v>
      </c>
      <c r="B7" s="5" t="s">
        <v>300</v>
      </c>
      <c r="C7" s="5" t="s">
        <v>7</v>
      </c>
      <c r="D7" s="5" t="s">
        <v>68</v>
      </c>
      <c r="E7" s="5" t="s">
        <v>310</v>
      </c>
      <c r="F7" s="5" t="s">
        <v>311</v>
      </c>
      <c r="G7" s="5" t="s">
        <v>174</v>
      </c>
      <c r="H7" s="5" t="s">
        <v>10</v>
      </c>
      <c r="I7" s="5">
        <v>96770</v>
      </c>
    </row>
    <row r="8" spans="1:9" x14ac:dyDescent="0.2">
      <c r="A8" s="22">
        <f t="shared" si="0"/>
        <v>7</v>
      </c>
      <c r="B8" s="5" t="s">
        <v>300</v>
      </c>
      <c r="C8" s="5" t="s">
        <v>7</v>
      </c>
      <c r="D8" s="5" t="s">
        <v>68</v>
      </c>
      <c r="E8" s="5" t="s">
        <v>312</v>
      </c>
      <c r="F8" s="5" t="s">
        <v>313</v>
      </c>
      <c r="G8" s="5" t="s">
        <v>174</v>
      </c>
      <c r="H8" s="5" t="s">
        <v>10</v>
      </c>
      <c r="I8" s="5">
        <v>96770</v>
      </c>
    </row>
  </sheetData>
  <autoFilter ref="B1:I8" xr:uid="{00000000-0009-0000-0000-000007000000}">
    <sortState xmlns:xlrd2="http://schemas.microsoft.com/office/spreadsheetml/2017/richdata2" ref="B2:I8">
      <sortCondition ref="D1:D8"/>
    </sortState>
  </autoFilter>
  <pageMargins left="0.7" right="0.7" top="0.75" bottom="0.75" header="0.3" footer="0.3"/>
  <pageSetup scale="93" fitToHeight="0" orientation="landscape" horizontalDpi="0" verticalDpi="0"/>
  <headerFooter>
    <oddHeader>&amp;C&amp;"Helvetica,Regular"&amp;12&amp;K000000Candidate Hawaii Community Anchor Institutions - Public Housing</oddHeader>
    <oddFooter>&amp;L&amp;"Arial,Regular"&amp;12&amp;K000000As of May 6, 2023&amp;C&amp;"Arial,Regular"&amp;12&amp;K000000University of Hawai’i Broadband Office&amp;R&amp;"Arial,Regular"&amp;12&amp;K000000&amp;P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Community Centers</vt:lpstr>
      <vt:lpstr>Community Support</vt:lpstr>
      <vt:lpstr>DOE K-12 Schools - Charter</vt:lpstr>
      <vt:lpstr>DOE K-12 Schools - Public</vt:lpstr>
      <vt:lpstr>Private School</vt:lpstr>
      <vt:lpstr>Head Start Schools</vt:lpstr>
      <vt:lpstr>Higher Education</vt:lpstr>
      <vt:lpstr>Medical Facilities</vt:lpstr>
      <vt:lpstr>Public Housing</vt:lpstr>
      <vt:lpstr>Public Libraries</vt:lpstr>
      <vt:lpstr>Public Safety</vt:lpstr>
      <vt:lpstr>Other</vt:lpstr>
      <vt:lpstr>'Community Centers'!Print_Area</vt:lpstr>
      <vt:lpstr>'Community Support'!Print_Area</vt:lpstr>
      <vt:lpstr>'DOE K-12 Schools - Charter'!Print_Area</vt:lpstr>
      <vt:lpstr>'DOE K-12 Schools - Public'!Print_Area</vt:lpstr>
      <vt:lpstr>'Head Start Schools'!Print_Area</vt:lpstr>
      <vt:lpstr>'Higher Education'!Print_Area</vt:lpstr>
      <vt:lpstr>'Medical Facilities'!Print_Area</vt:lpstr>
      <vt:lpstr>Other!Print_Area</vt:lpstr>
      <vt:lpstr>'Private School'!Print_Area</vt:lpstr>
      <vt:lpstr>'Public Housing'!Print_Area</vt:lpstr>
      <vt:lpstr>'Public Libraries'!Print_Area</vt:lpstr>
      <vt:lpstr>'Public Safety'!Print_Area</vt:lpstr>
      <vt:lpstr>'Community Centers'!Print_Titles</vt:lpstr>
      <vt:lpstr>'Community Support'!Print_Titles</vt:lpstr>
      <vt:lpstr>'DOE K-12 Schools - Charter'!Print_Titles</vt:lpstr>
      <vt:lpstr>'DOE K-12 Schools - Public'!Print_Titles</vt:lpstr>
      <vt:lpstr>'Head Start Schools'!Print_Titles</vt:lpstr>
      <vt:lpstr>'Higher Education'!Print_Titles</vt:lpstr>
      <vt:lpstr>'Medical Facilities'!Print_Titles</vt:lpstr>
      <vt:lpstr>Other!Print_Titles</vt:lpstr>
      <vt:lpstr>'Private School'!Print_Titles</vt:lpstr>
      <vt:lpstr>'Public Housing'!Print_Titles</vt:lpstr>
      <vt:lpstr>'Public Libraries'!Print_Titles</vt:lpstr>
      <vt:lpstr>'Public Safety'!Print_Titles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Candidate Hawaii Community Anchor Institutions 11/3/2023</dc:title>
  <dc:subject/>
  <dc:creator>University of Hawaiʻi Broadband Office</dc:creator>
  <cp:keywords/>
  <dc:description/>
  <cp:lastModifiedBy>Micah Chao</cp:lastModifiedBy>
  <dcterms:created xsi:type="dcterms:W3CDTF">2024-05-06T20:53:02Z</dcterms:created>
  <dcterms:modified xsi:type="dcterms:W3CDTF">2024-05-07T01:02:58Z</dcterms:modified>
  <cp:category/>
</cp:coreProperties>
</file>